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maras\Desktop\"/>
    </mc:Choice>
  </mc:AlternateContent>
  <bookViews>
    <workbookView xWindow="0" yWindow="0" windowWidth="20400" windowHeight="7230"/>
  </bookViews>
  <sheets>
    <sheet name="Hoja1" sheetId="1" r:id="rId1"/>
  </sheets>
  <definedNames>
    <definedName name="_xlnm.Print_Area" localSheetId="0">Hoja1!$B$7:$Q$57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R41" i="1"/>
  <c r="R39" i="1"/>
  <c r="R25" i="1"/>
  <c r="R15" i="1"/>
  <c r="R14" i="1"/>
  <c r="R12" i="1"/>
  <c r="R26" i="1" l="1"/>
  <c r="R11" i="1"/>
  <c r="R40" i="1"/>
  <c r="R44" i="1"/>
</calcChain>
</file>

<file path=xl/sharedStrings.xml><?xml version="1.0" encoding="utf-8"?>
<sst xmlns="http://schemas.openxmlformats.org/spreadsheetml/2006/main" count="190" uniqueCount="69">
  <si>
    <t>PISO</t>
  </si>
  <si>
    <t>SALONES Y O ÁREAS</t>
  </si>
  <si>
    <t>EVENTO/PLENARIA         (CON ESCENARIO)</t>
  </si>
  <si>
    <t>CLASE</t>
  </si>
  <si>
    <t>CRESCENT</t>
  </si>
  <si>
    <t xml:space="preserve"> BANQUETE</t>
  </si>
  <si>
    <t xml:space="preserve"> JUNTA DIRECTIVA (MESA EN U)</t>
  </si>
  <si>
    <t>EXPO              (NO. STANDS 3X3 M)</t>
  </si>
  <si>
    <t>CAFÉ              (0,9 M2/PERS)</t>
  </si>
  <si>
    <t>LUNCH BOX            (0,9 M2/PERS)</t>
  </si>
  <si>
    <t>PISO 1</t>
  </si>
  <si>
    <t>LOBBY PRINCIPAL</t>
  </si>
  <si>
    <t>-</t>
  </si>
  <si>
    <t>LOBBY AUXILIAR</t>
  </si>
  <si>
    <t>LOBBY CAFÉ</t>
  </si>
  <si>
    <t>ZAGUAN (EXTERIOR)</t>
  </si>
  <si>
    <t>PISO 2</t>
  </si>
  <si>
    <t>LOBBY</t>
  </si>
  <si>
    <t>TERRAZA</t>
  </si>
  <si>
    <t>PISO 2 VIP</t>
  </si>
  <si>
    <t>SALON A</t>
  </si>
  <si>
    <t>SALON B</t>
  </si>
  <si>
    <t>SALON C</t>
  </si>
  <si>
    <t>SALON BC</t>
  </si>
  <si>
    <t>SALON D</t>
  </si>
  <si>
    <t>SALON EF</t>
  </si>
  <si>
    <t>SALON G</t>
  </si>
  <si>
    <t>SALON EFG</t>
  </si>
  <si>
    <t>PISO 3</t>
  </si>
  <si>
    <t>PISO 3 VIP</t>
  </si>
  <si>
    <t>SALON HI</t>
  </si>
  <si>
    <t>SALON  J</t>
  </si>
  <si>
    <t>SALON HIJ</t>
  </si>
  <si>
    <t>SALON K</t>
  </si>
  <si>
    <t>SALON L</t>
  </si>
  <si>
    <t>SALON M</t>
  </si>
  <si>
    <t>SALON LM</t>
  </si>
  <si>
    <t>SALON N</t>
  </si>
  <si>
    <t>SALON ÑO</t>
  </si>
  <si>
    <t>SALON P</t>
  </si>
  <si>
    <t>SALON ÑOP</t>
  </si>
  <si>
    <t>PISO 4</t>
  </si>
  <si>
    <t>PISO 4 LOBBY 1</t>
  </si>
  <si>
    <t>PISO 4 LOBBY 2</t>
  </si>
  <si>
    <t>PISO 4 LOBBY 3</t>
  </si>
  <si>
    <t>PISO 5</t>
  </si>
  <si>
    <t>PISO 5 VIP 1</t>
  </si>
  <si>
    <t>SALON TU-VW</t>
  </si>
  <si>
    <t>SALON R-Y</t>
  </si>
  <si>
    <t>SALON ST-WX</t>
  </si>
  <si>
    <t>SALON Q -Z</t>
  </si>
  <si>
    <t>SALON RS-XY</t>
  </si>
  <si>
    <t>SALON QR-YZ</t>
  </si>
  <si>
    <t>SALON STU-VWX</t>
  </si>
  <si>
    <t>SALON RSTU-VWXY</t>
  </si>
  <si>
    <t>SALON QRSTU-VWXYZ</t>
  </si>
  <si>
    <t>SALON QRS-XYZ</t>
  </si>
  <si>
    <t>PISO 4 VIP 1</t>
  </si>
  <si>
    <t>PISO 4 VIP 2</t>
  </si>
  <si>
    <t xml:space="preserve">COCTEL             </t>
  </si>
  <si>
    <t xml:space="preserve">CAFÉ            </t>
  </si>
  <si>
    <t xml:space="preserve">LUNCH BOX            </t>
  </si>
  <si>
    <t>TABLA DE CAPACIDADES ÁGORA BOGOTÁ</t>
  </si>
  <si>
    <t>AREA (M²)</t>
  </si>
  <si>
    <t>ANCHO(M)</t>
  </si>
  <si>
    <t>LARGO (M)</t>
  </si>
  <si>
    <t>ALTO (M)</t>
  </si>
  <si>
    <t>DISTRIBUCIONES</t>
  </si>
  <si>
    <t>* La capacidad  de los salones está expresado ne sus máximos, pero esta  puede variar de acuerdo al montaje del evento.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</si>
</sst>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&quot; (&quot;#,##0.00\);&quot; -&quot;#\ ;@\ "/>
    <numFmt numFmtId="165" formatCode="#,##0.0"/>
    <numFmt numFmtId="166" formatCode="0.0"/>
  </numFmts>
  <fonts count="12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20"/>
      <color rgb="FF00000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2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1" fillId="2" borderId="0"/>
  </cellStyleXfs>
  <cellXfs count="128">
    <xf numFmtId="0" fontId="0" fillId="0" borderId="0" xfId="0"/>
    <xf numFmtId="0" fontId="1" fillId="0" borderId="0" xfId="2" applyFont="1" applyFill="1"/>
    <xf numFmtId="4" fontId="2" fillId="0" borderId="1" xfId="1" applyNumberFormat="1" applyFont="1" applyFill="1" applyBorder="1" applyAlignment="1" applyProtection="1">
      <alignment horizontal="center" vertical="center"/>
    </xf>
    <xf numFmtId="0" fontId="1" fillId="0" borderId="0" xfId="2" applyFont="1" applyFill="1" applyAlignment="1">
      <alignment horizontal="center"/>
    </xf>
    <xf numFmtId="0" fontId="3" fillId="0" borderId="0" xfId="0" applyFont="1" applyFill="1" applyAlignment="1">
      <alignment horizontal="left" readingOrder="1"/>
    </xf>
    <xf numFmtId="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2" applyFont="1" applyFill="1" applyBorder="1"/>
    <xf numFmtId="3" fontId="5" fillId="0" borderId="5" xfId="3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Border="1"/>
    <xf numFmtId="0" fontId="6" fillId="0" borderId="0" xfId="2" applyFont="1" applyFill="1"/>
    <xf numFmtId="3" fontId="2" fillId="0" borderId="7" xfId="3" applyNumberFormat="1" applyFont="1" applyFill="1" applyBorder="1" applyAlignment="1" applyProtection="1">
      <alignment horizontal="center" vertical="center" wrapText="1"/>
    </xf>
    <xf numFmtId="3" fontId="2" fillId="0" borderId="8" xfId="3" applyNumberFormat="1" applyFont="1" applyFill="1" applyBorder="1" applyAlignment="1" applyProtection="1">
      <alignment horizontal="center" vertical="center" wrapText="1"/>
    </xf>
    <xf numFmtId="3" fontId="2" fillId="0" borderId="9" xfId="2" applyNumberFormat="1" applyFont="1" applyFill="1" applyBorder="1" applyAlignment="1">
      <alignment horizontal="center" vertical="center" wrapText="1"/>
    </xf>
    <xf numFmtId="3" fontId="2" fillId="0" borderId="10" xfId="2" applyNumberFormat="1" applyFont="1" applyFill="1" applyBorder="1" applyAlignment="1">
      <alignment horizontal="center" vertical="center" wrapText="1"/>
    </xf>
    <xf numFmtId="3" fontId="2" fillId="3" borderId="10" xfId="2" applyNumberFormat="1" applyFont="1" applyFill="1" applyBorder="1" applyAlignment="1">
      <alignment horizontal="center" vertical="center" wrapText="1"/>
    </xf>
    <xf numFmtId="3" fontId="2" fillId="0" borderId="11" xfId="2" applyNumberFormat="1" applyFont="1" applyFill="1" applyBorder="1" applyAlignment="1">
      <alignment horizontal="center" vertical="center" wrapText="1"/>
    </xf>
    <xf numFmtId="3" fontId="2" fillId="3" borderId="11" xfId="2" applyNumberFormat="1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4" fontId="2" fillId="0" borderId="13" xfId="1" applyNumberFormat="1" applyFont="1" applyFill="1" applyBorder="1" applyAlignment="1" applyProtection="1">
      <alignment horizontal="center" vertical="center"/>
    </xf>
    <xf numFmtId="4" fontId="2" fillId="0" borderId="13" xfId="1" applyNumberFormat="1" applyFont="1" applyFill="1" applyBorder="1" applyAlignment="1" applyProtection="1">
      <alignment horizontal="center" vertical="center" wrapText="1"/>
    </xf>
    <xf numFmtId="0" fontId="1" fillId="0" borderId="13" xfId="3" applyFont="1" applyFill="1" applyBorder="1" applyAlignment="1" applyProtection="1">
      <alignment horizontal="center" vertical="center"/>
    </xf>
    <xf numFmtId="1" fontId="7" fillId="0" borderId="13" xfId="3" applyNumberFormat="1" applyFont="1" applyFill="1" applyBorder="1" applyAlignment="1" applyProtection="1">
      <alignment horizontal="center" vertical="center"/>
    </xf>
    <xf numFmtId="166" fontId="7" fillId="0" borderId="13" xfId="3" applyNumberFormat="1" applyFont="1" applyFill="1" applyBorder="1" applyAlignment="1" applyProtection="1">
      <alignment horizontal="center" vertical="center"/>
    </xf>
    <xf numFmtId="1" fontId="8" fillId="0" borderId="13" xfId="3" applyNumberFormat="1" applyFont="1" applyFill="1" applyBorder="1" applyAlignment="1" applyProtection="1">
      <alignment horizontal="center" vertical="center"/>
    </xf>
    <xf numFmtId="166" fontId="1" fillId="0" borderId="13" xfId="3" applyNumberFormat="1" applyFont="1" applyFill="1" applyBorder="1" applyAlignment="1" applyProtection="1">
      <alignment horizontal="center" vertical="center"/>
    </xf>
    <xf numFmtId="1" fontId="9" fillId="0" borderId="13" xfId="2" applyNumberFormat="1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vertical="center"/>
    </xf>
    <xf numFmtId="165" fontId="2" fillId="0" borderId="16" xfId="1" applyNumberFormat="1" applyFont="1" applyFill="1" applyBorder="1" applyAlignment="1" applyProtection="1">
      <alignment horizontal="center" vertical="center"/>
    </xf>
    <xf numFmtId="4" fontId="2" fillId="0" borderId="16" xfId="1" applyNumberFormat="1" applyFont="1" applyFill="1" applyBorder="1" applyAlignment="1" applyProtection="1">
      <alignment horizontal="center" vertical="center"/>
    </xf>
    <xf numFmtId="4" fontId="2" fillId="0" borderId="16" xfId="1" applyNumberFormat="1" applyFont="1" applyFill="1" applyBorder="1" applyAlignment="1" applyProtection="1">
      <alignment horizontal="center" vertical="center" wrapText="1"/>
    </xf>
    <xf numFmtId="0" fontId="1" fillId="0" borderId="16" xfId="3" applyFont="1" applyFill="1" applyBorder="1" applyAlignment="1" applyProtection="1">
      <alignment horizontal="center" vertical="center"/>
    </xf>
    <xf numFmtId="1" fontId="7" fillId="0" borderId="16" xfId="3" applyNumberFormat="1" applyFont="1" applyFill="1" applyBorder="1" applyAlignment="1" applyProtection="1">
      <alignment horizontal="center" vertical="center"/>
    </xf>
    <xf numFmtId="166" fontId="7" fillId="0" borderId="16" xfId="3" applyNumberFormat="1" applyFont="1" applyFill="1" applyBorder="1" applyAlignment="1" applyProtection="1">
      <alignment horizontal="center" vertical="center"/>
    </xf>
    <xf numFmtId="1" fontId="8" fillId="0" borderId="16" xfId="3" applyNumberFormat="1" applyFont="1" applyFill="1" applyBorder="1" applyAlignment="1" applyProtection="1">
      <alignment horizontal="center" vertical="center"/>
    </xf>
    <xf numFmtId="166" fontId="1" fillId="0" borderId="16" xfId="3" applyNumberFormat="1" applyFont="1" applyFill="1" applyBorder="1" applyAlignment="1" applyProtection="1">
      <alignment horizontal="center" vertical="center"/>
    </xf>
    <xf numFmtId="1" fontId="2" fillId="0" borderId="16" xfId="2" applyNumberFormat="1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vertical="center"/>
    </xf>
    <xf numFmtId="165" fontId="2" fillId="0" borderId="19" xfId="1" applyNumberFormat="1" applyFont="1" applyFill="1" applyBorder="1" applyAlignment="1" applyProtection="1">
      <alignment horizontal="center" vertical="center"/>
    </xf>
    <xf numFmtId="4" fontId="2" fillId="0" borderId="19" xfId="1" applyNumberFormat="1" applyFont="1" applyFill="1" applyBorder="1" applyAlignment="1" applyProtection="1">
      <alignment horizontal="center" vertical="center"/>
    </xf>
    <xf numFmtId="4" fontId="2" fillId="0" borderId="19" xfId="1" applyNumberFormat="1" applyFont="1" applyFill="1" applyBorder="1" applyAlignment="1" applyProtection="1">
      <alignment horizontal="center" vertical="center" wrapText="1"/>
    </xf>
    <xf numFmtId="0" fontId="1" fillId="0" borderId="19" xfId="3" applyFont="1" applyFill="1" applyBorder="1" applyAlignment="1" applyProtection="1">
      <alignment horizontal="center" vertical="center"/>
    </xf>
    <xf numFmtId="1" fontId="7" fillId="0" borderId="19" xfId="3" applyNumberFormat="1" applyFont="1" applyFill="1" applyBorder="1" applyAlignment="1" applyProtection="1">
      <alignment horizontal="center" vertical="center"/>
    </xf>
    <xf numFmtId="166" fontId="7" fillId="0" borderId="19" xfId="3" applyNumberFormat="1" applyFont="1" applyFill="1" applyBorder="1" applyAlignment="1" applyProtection="1">
      <alignment horizontal="center" vertical="center"/>
    </xf>
    <xf numFmtId="1" fontId="8" fillId="0" borderId="19" xfId="3" applyNumberFormat="1" applyFont="1" applyFill="1" applyBorder="1" applyAlignment="1" applyProtection="1">
      <alignment horizontal="center" vertical="center"/>
    </xf>
    <xf numFmtId="0" fontId="2" fillId="0" borderId="22" xfId="2" applyFont="1" applyFill="1" applyBorder="1" applyAlignment="1">
      <alignment vertical="center"/>
    </xf>
    <xf numFmtId="165" fontId="2" fillId="0" borderId="22" xfId="1" applyNumberFormat="1" applyFont="1" applyFill="1" applyBorder="1" applyAlignment="1" applyProtection="1">
      <alignment horizontal="center" vertical="center"/>
    </xf>
    <xf numFmtId="4" fontId="2" fillId="0" borderId="22" xfId="1" applyNumberFormat="1" applyFont="1" applyFill="1" applyBorder="1" applyAlignment="1" applyProtection="1">
      <alignment horizontal="center" vertical="center"/>
    </xf>
    <xf numFmtId="0" fontId="1" fillId="0" borderId="22" xfId="3" applyFont="1" applyFill="1" applyBorder="1" applyAlignment="1" applyProtection="1">
      <alignment horizontal="center" vertical="center"/>
    </xf>
    <xf numFmtId="166" fontId="1" fillId="0" borderId="22" xfId="3" applyNumberFormat="1" applyFont="1" applyFill="1" applyBorder="1" applyAlignment="1" applyProtection="1">
      <alignment horizontal="center" vertical="center"/>
    </xf>
    <xf numFmtId="0" fontId="2" fillId="0" borderId="22" xfId="2" applyFont="1" applyFill="1" applyBorder="1" applyAlignment="1">
      <alignment horizontal="center" vertical="center"/>
    </xf>
    <xf numFmtId="1" fontId="2" fillId="0" borderId="22" xfId="2" applyNumberFormat="1" applyFont="1" applyFill="1" applyBorder="1" applyAlignment="1">
      <alignment horizontal="center" vertical="center"/>
    </xf>
    <xf numFmtId="1" fontId="1" fillId="0" borderId="16" xfId="3" applyNumberFormat="1" applyFill="1" applyBorder="1" applyAlignment="1" applyProtection="1">
      <alignment horizontal="center" vertical="center"/>
    </xf>
    <xf numFmtId="1" fontId="1" fillId="0" borderId="16" xfId="3" applyNumberFormat="1" applyFont="1" applyFill="1" applyBorder="1" applyAlignment="1" applyProtection="1">
      <alignment horizontal="center" vertical="center"/>
    </xf>
    <xf numFmtId="0" fontId="2" fillId="0" borderId="16" xfId="2" applyFont="1" applyFill="1" applyBorder="1" applyAlignment="1">
      <alignment horizontal="left" vertical="center"/>
    </xf>
    <xf numFmtId="1" fontId="1" fillId="0" borderId="19" xfId="3" applyNumberFormat="1" applyFont="1" applyFill="1" applyBorder="1" applyAlignment="1" applyProtection="1">
      <alignment horizontal="center" vertical="center"/>
    </xf>
    <xf numFmtId="1" fontId="1" fillId="0" borderId="19" xfId="3" applyNumberFormat="1" applyFill="1" applyBorder="1" applyAlignment="1" applyProtection="1">
      <alignment horizontal="center" vertical="center"/>
    </xf>
    <xf numFmtId="0" fontId="8" fillId="0" borderId="16" xfId="3" applyFont="1" applyFill="1" applyBorder="1" applyAlignment="1" applyProtection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left"/>
    </xf>
    <xf numFmtId="2" fontId="1" fillId="0" borderId="0" xfId="2" applyNumberFormat="1" applyFont="1" applyFill="1"/>
    <xf numFmtId="0" fontId="1" fillId="0" borderId="0" xfId="2" applyFont="1" applyFill="1" applyBorder="1" applyAlignment="1">
      <alignment horizontal="center"/>
    </xf>
    <xf numFmtId="4" fontId="2" fillId="0" borderId="23" xfId="1" applyNumberFormat="1" applyFont="1" applyFill="1" applyBorder="1" applyAlignment="1" applyProtection="1">
      <alignment horizontal="center" vertical="center"/>
    </xf>
    <xf numFmtId="166" fontId="1" fillId="0" borderId="24" xfId="3" applyNumberFormat="1" applyFont="1" applyFill="1" applyBorder="1" applyAlignment="1" applyProtection="1">
      <alignment horizontal="center" vertical="center"/>
    </xf>
    <xf numFmtId="166" fontId="1" fillId="0" borderId="25" xfId="3" applyNumberFormat="1" applyFont="1" applyFill="1" applyBorder="1" applyAlignment="1" applyProtection="1">
      <alignment horizontal="center" vertical="center"/>
    </xf>
    <xf numFmtId="166" fontId="7" fillId="0" borderId="25" xfId="3" applyNumberFormat="1" applyFont="1" applyFill="1" applyBorder="1" applyAlignment="1" applyProtection="1">
      <alignment horizontal="center" vertical="center"/>
    </xf>
    <xf numFmtId="166" fontId="7" fillId="0" borderId="26" xfId="3" applyNumberFormat="1" applyFont="1" applyFill="1" applyBorder="1" applyAlignment="1" applyProtection="1">
      <alignment horizontal="center" vertical="center"/>
    </xf>
    <xf numFmtId="166" fontId="1" fillId="0" borderId="27" xfId="3" applyNumberFormat="1" applyFont="1" applyFill="1" applyBorder="1" applyAlignment="1" applyProtection="1">
      <alignment horizontal="center" vertical="center"/>
    </xf>
    <xf numFmtId="166" fontId="1" fillId="0" borderId="28" xfId="3" applyNumberFormat="1" applyFont="1" applyFill="1" applyBorder="1" applyAlignment="1" applyProtection="1">
      <alignment horizontal="center" vertical="center"/>
    </xf>
    <xf numFmtId="166" fontId="7" fillId="0" borderId="28" xfId="3" applyNumberFormat="1" applyFont="1" applyFill="1" applyBorder="1" applyAlignment="1" applyProtection="1">
      <alignment horizontal="center" vertical="center"/>
    </xf>
    <xf numFmtId="166" fontId="7" fillId="0" borderId="29" xfId="3" applyNumberFormat="1" applyFont="1" applyFill="1" applyBorder="1" applyAlignment="1" applyProtection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17" xfId="2" applyNumberFormat="1" applyFon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/>
    </xf>
    <xf numFmtId="1" fontId="10" fillId="0" borderId="16" xfId="2" applyNumberFormat="1" applyFont="1" applyFill="1" applyBorder="1" applyAlignment="1">
      <alignment horizontal="center" vertical="center"/>
    </xf>
    <xf numFmtId="0" fontId="8" fillId="0" borderId="19" xfId="3" applyFont="1" applyFill="1" applyBorder="1" applyAlignment="1" applyProtection="1">
      <alignment horizontal="center" vertical="center"/>
    </xf>
    <xf numFmtId="166" fontId="8" fillId="0" borderId="16" xfId="3" applyNumberFormat="1" applyFont="1" applyFill="1" applyBorder="1" applyAlignment="1" applyProtection="1">
      <alignment horizontal="center" vertical="center"/>
    </xf>
    <xf numFmtId="166" fontId="8" fillId="0" borderId="19" xfId="3" applyNumberFormat="1" applyFont="1" applyFill="1" applyBorder="1" applyAlignment="1" applyProtection="1">
      <alignment horizontal="center" vertical="center"/>
    </xf>
    <xf numFmtId="1" fontId="10" fillId="0" borderId="19" xfId="2" applyNumberFormat="1" applyFont="1" applyFill="1" applyBorder="1" applyAlignment="1">
      <alignment horizontal="center" vertical="center"/>
    </xf>
    <xf numFmtId="1" fontId="10" fillId="0" borderId="17" xfId="2" applyNumberFormat="1" applyFont="1" applyFill="1" applyBorder="1" applyAlignment="1">
      <alignment horizontal="center" vertical="center"/>
    </xf>
    <xf numFmtId="1" fontId="10" fillId="0" borderId="20" xfId="2" applyNumberFormat="1" applyFont="1" applyFill="1" applyBorder="1" applyAlignment="1">
      <alignment horizontal="center" vertical="center"/>
    </xf>
    <xf numFmtId="1" fontId="1" fillId="0" borderId="13" xfId="3" applyNumberFormat="1" applyFont="1" applyFill="1" applyBorder="1" applyAlignment="1" applyProtection="1">
      <alignment horizontal="center" vertical="center"/>
    </xf>
    <xf numFmtId="0" fontId="1" fillId="0" borderId="30" xfId="3" applyFont="1" applyFill="1" applyBorder="1" applyAlignment="1" applyProtection="1">
      <alignment horizontal="center" vertical="center"/>
    </xf>
    <xf numFmtId="0" fontId="1" fillId="0" borderId="10" xfId="3" applyFont="1" applyFill="1" applyBorder="1" applyAlignment="1" applyProtection="1">
      <alignment horizontal="center" vertical="center"/>
    </xf>
    <xf numFmtId="166" fontId="1" fillId="0" borderId="32" xfId="3" applyNumberFormat="1" applyFont="1" applyFill="1" applyBorder="1" applyAlignment="1" applyProtection="1">
      <alignment horizontal="center" vertical="center"/>
    </xf>
    <xf numFmtId="166" fontId="1" fillId="0" borderId="33" xfId="3" applyNumberFormat="1" applyFont="1" applyFill="1" applyBorder="1" applyAlignment="1" applyProtection="1">
      <alignment horizontal="center" vertical="center"/>
    </xf>
    <xf numFmtId="166" fontId="7" fillId="0" borderId="34" xfId="3" applyNumberFormat="1" applyFont="1" applyFill="1" applyBorder="1" applyAlignment="1" applyProtection="1">
      <alignment horizontal="center" vertical="center"/>
    </xf>
    <xf numFmtId="49" fontId="1" fillId="0" borderId="16" xfId="3" applyNumberFormat="1" applyFont="1" applyFill="1" applyBorder="1" applyAlignment="1" applyProtection="1">
      <alignment horizontal="center" vertical="center"/>
    </xf>
    <xf numFmtId="49" fontId="7" fillId="0" borderId="16" xfId="3" applyNumberFormat="1" applyFont="1" applyFill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center" vertical="center"/>
    </xf>
    <xf numFmtId="166" fontId="8" fillId="0" borderId="13" xfId="3" applyNumberFormat="1" applyFont="1" applyFill="1" applyBorder="1" applyAlignment="1" applyProtection="1">
      <alignment horizontal="center" vertical="center"/>
    </xf>
    <xf numFmtId="49" fontId="8" fillId="0" borderId="16" xfId="3" applyNumberFormat="1" applyFont="1" applyFill="1" applyBorder="1" applyAlignment="1" applyProtection="1">
      <alignment horizontal="center" vertical="center"/>
    </xf>
    <xf numFmtId="166" fontId="7" fillId="0" borderId="27" xfId="3" applyNumberFormat="1" applyFont="1" applyFill="1" applyBorder="1" applyAlignment="1" applyProtection="1">
      <alignment horizontal="center" vertical="center"/>
    </xf>
    <xf numFmtId="1" fontId="9" fillId="0" borderId="14" xfId="2" applyNumberFormat="1" applyFont="1" applyFill="1" applyBorder="1" applyAlignment="1">
      <alignment horizontal="center" vertical="center"/>
    </xf>
    <xf numFmtId="166" fontId="7" fillId="0" borderId="4" xfId="3" applyNumberFormat="1" applyFont="1" applyFill="1" applyBorder="1" applyAlignment="1" applyProtection="1">
      <alignment horizontal="center" vertical="center"/>
    </xf>
    <xf numFmtId="0" fontId="1" fillId="0" borderId="31" xfId="3" applyFont="1" applyFill="1" applyBorder="1" applyAlignment="1" applyProtection="1">
      <alignment horizontal="center"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49" fontId="10" fillId="0" borderId="16" xfId="2" applyNumberFormat="1" applyFont="1" applyFill="1" applyBorder="1" applyAlignment="1">
      <alignment horizontal="center" vertical="center"/>
    </xf>
    <xf numFmtId="49" fontId="10" fillId="0" borderId="17" xfId="2" applyNumberFormat="1" applyFont="1" applyFill="1" applyBorder="1" applyAlignment="1">
      <alignment horizontal="center" vertical="center"/>
    </xf>
    <xf numFmtId="1" fontId="10" fillId="0" borderId="13" xfId="2" applyNumberFormat="1" applyFont="1" applyFill="1" applyBorder="1" applyAlignment="1">
      <alignment horizontal="center" vertical="center"/>
    </xf>
    <xf numFmtId="1" fontId="10" fillId="0" borderId="14" xfId="2" applyNumberFormat="1" applyFont="1" applyFill="1" applyBorder="1" applyAlignment="1">
      <alignment horizontal="center" vertical="center"/>
    </xf>
    <xf numFmtId="1" fontId="8" fillId="0" borderId="30" xfId="3" applyNumberFormat="1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" fontId="8" fillId="0" borderId="31" xfId="3" applyNumberFormat="1" applyFont="1" applyFill="1" applyBorder="1" applyAlignment="1" applyProtection="1">
      <alignment horizontal="center" vertical="center"/>
    </xf>
    <xf numFmtId="1" fontId="8" fillId="0" borderId="10" xfId="3" applyNumberFormat="1" applyFont="1" applyFill="1" applyBorder="1" applyAlignment="1" applyProtection="1">
      <alignment horizontal="center" vertical="center"/>
    </xf>
    <xf numFmtId="0" fontId="1" fillId="0" borderId="0" xfId="2" applyFont="1" applyFill="1" applyAlignment="1">
      <alignment horizontal="left"/>
    </xf>
    <xf numFmtId="0" fontId="4" fillId="0" borderId="12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35" xfId="2" applyFont="1" applyFill="1" applyBorder="1" applyAlignment="1">
      <alignment horizontal="center" vertical="center"/>
    </xf>
    <xf numFmtId="0" fontId="4" fillId="0" borderId="36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readingOrder="1"/>
    </xf>
    <xf numFmtId="3" fontId="4" fillId="0" borderId="38" xfId="2" applyNumberFormat="1" applyFont="1" applyFill="1" applyBorder="1" applyAlignment="1">
      <alignment horizontal="center" vertical="center" wrapText="1"/>
    </xf>
    <xf numFmtId="3" fontId="4" fillId="0" borderId="39" xfId="2" applyNumberFormat="1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horizontal="center" vertical="center" wrapText="1"/>
    </xf>
    <xf numFmtId="3" fontId="5" fillId="0" borderId="40" xfId="3" applyNumberFormat="1" applyFont="1" applyFill="1" applyBorder="1" applyAlignment="1" applyProtection="1">
      <alignment horizontal="center" vertical="center" wrapText="1"/>
    </xf>
    <xf numFmtId="3" fontId="5" fillId="0" borderId="3" xfId="3" applyNumberFormat="1" applyFont="1" applyFill="1" applyBorder="1" applyAlignment="1" applyProtection="1">
      <alignment horizontal="center" vertical="center" wrapText="1"/>
    </xf>
    <xf numFmtId="3" fontId="5" fillId="0" borderId="4" xfId="3" applyNumberFormat="1" applyFont="1" applyFill="1" applyBorder="1" applyAlignment="1" applyProtection="1">
      <alignment horizontal="center" vertical="center" wrapText="1"/>
    </xf>
  </cellXfs>
  <cellStyles count="4">
    <cellStyle name="Excel Built-in 20% - Accent2" xfId="3"/>
    <cellStyle name="Excel Built-in Normal 1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2"/>
  <sheetViews>
    <sheetView tabSelected="1" topLeftCell="A4" zoomScale="60" zoomScaleNormal="60" workbookViewId="0">
      <pane xSplit="4" ySplit="6" topLeftCell="E10" activePane="bottomRight" state="frozen"/>
      <selection activeCell="A4" sqref="A4"/>
      <selection pane="topRight" activeCell="E4" sqref="E4"/>
      <selection pane="bottomLeft" activeCell="A7" sqref="A7"/>
      <selection pane="bottomRight" activeCell="T56" sqref="T56"/>
    </sheetView>
  </sheetViews>
  <sheetFormatPr baseColWidth="10" defaultColWidth="11.7109375" defaultRowHeight="15" x14ac:dyDescent="0.25"/>
  <cols>
    <col min="1" max="1" width="1.85546875" style="1" customWidth="1"/>
    <col min="2" max="2" width="16.28515625" style="3" customWidth="1"/>
    <col min="3" max="3" width="23" style="1" customWidth="1"/>
    <col min="4" max="4" width="25.42578125" style="1" bestFit="1" customWidth="1"/>
    <col min="5" max="6" width="16.28515625" style="63" customWidth="1"/>
    <col min="7" max="7" width="16.28515625" style="1" customWidth="1"/>
    <col min="8" max="8" width="19.85546875" style="3" bestFit="1" customWidth="1"/>
    <col min="9" max="9" width="7.7109375" style="3" bestFit="1" customWidth="1"/>
    <col min="10" max="10" width="12" style="3" bestFit="1" customWidth="1"/>
    <col min="11" max="11" width="12.7109375" style="3" bestFit="1" customWidth="1"/>
    <col min="12" max="12" width="9.140625" style="3" bestFit="1" customWidth="1"/>
    <col min="13" max="13" width="16.28515625" style="3" customWidth="1"/>
    <col min="14" max="14" width="16.28515625" style="1" customWidth="1"/>
    <col min="15" max="15" width="16.28515625" style="3" customWidth="1"/>
    <col min="16" max="16" width="16.28515625" style="3" hidden="1" customWidth="1"/>
    <col min="17" max="17" width="16.28515625" style="3" customWidth="1"/>
    <col min="18" max="18" width="12.7109375" style="3" hidden="1" customWidth="1"/>
    <col min="19" max="19" width="3" style="1" customWidth="1"/>
    <col min="20" max="16384" width="11.7109375" style="1"/>
  </cols>
  <sheetData>
    <row r="1" spans="2:19" ht="52.5" hidden="1" customHeight="1" x14ac:dyDescent="0.25">
      <c r="B1" s="1"/>
      <c r="E1" s="2"/>
      <c r="F1" s="2"/>
    </row>
    <row r="2" spans="2:19" ht="52.5" hidden="1" customHeight="1" x14ac:dyDescent="0.4">
      <c r="B2" s="4"/>
      <c r="E2" s="5"/>
      <c r="F2" s="5"/>
    </row>
    <row r="3" spans="2:19" ht="52.5" hidden="1" customHeight="1" x14ac:dyDescent="0.4">
      <c r="B3" s="4"/>
      <c r="C3" s="4"/>
      <c r="E3" s="5"/>
      <c r="F3" s="5"/>
    </row>
    <row r="4" spans="2:19" ht="52.5" customHeight="1" x14ac:dyDescent="0.4">
      <c r="B4" s="4"/>
      <c r="C4" s="4"/>
      <c r="E4" s="5"/>
      <c r="F4" s="5"/>
    </row>
    <row r="5" spans="2:19" ht="52.5" customHeight="1" x14ac:dyDescent="0.25">
      <c r="B5" s="120" t="s">
        <v>62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2:19" ht="52.5" customHeight="1" x14ac:dyDescent="0.4">
      <c r="B6" s="4"/>
      <c r="C6" s="4"/>
      <c r="E6" s="5"/>
      <c r="F6" s="5"/>
    </row>
    <row r="7" spans="2:19" ht="20.25" customHeight="1" thickBot="1" x14ac:dyDescent="0.3">
      <c r="E7" s="5"/>
      <c r="F7" s="5"/>
      <c r="G7" s="6"/>
    </row>
    <row r="8" spans="2:19" s="9" customFormat="1" ht="28.5" customHeight="1" x14ac:dyDescent="0.25">
      <c r="B8" s="114" t="s">
        <v>0</v>
      </c>
      <c r="C8" s="123" t="s">
        <v>1</v>
      </c>
      <c r="D8" s="121" t="s">
        <v>63</v>
      </c>
      <c r="E8" s="121" t="s">
        <v>64</v>
      </c>
      <c r="F8" s="121" t="s">
        <v>65</v>
      </c>
      <c r="G8" s="121" t="s">
        <v>66</v>
      </c>
      <c r="H8" s="125" t="s">
        <v>67</v>
      </c>
      <c r="I8" s="126"/>
      <c r="J8" s="126"/>
      <c r="K8" s="126"/>
      <c r="L8" s="126"/>
      <c r="M8" s="126"/>
      <c r="N8" s="126"/>
      <c r="O8" s="126"/>
      <c r="P8" s="126"/>
      <c r="Q8" s="127"/>
      <c r="R8" s="7"/>
    </row>
    <row r="9" spans="2:19" s="9" customFormat="1" ht="51" customHeight="1" thickBot="1" x14ac:dyDescent="0.3">
      <c r="B9" s="115"/>
      <c r="C9" s="124"/>
      <c r="D9" s="122"/>
      <c r="E9" s="122"/>
      <c r="F9" s="122"/>
      <c r="G9" s="122"/>
      <c r="H9" s="10" t="s">
        <v>2</v>
      </c>
      <c r="I9" s="10" t="s">
        <v>3</v>
      </c>
      <c r="J9" s="11" t="s">
        <v>4</v>
      </c>
      <c r="K9" s="10" t="s">
        <v>5</v>
      </c>
      <c r="L9" s="10" t="s">
        <v>59</v>
      </c>
      <c r="M9" s="10" t="s">
        <v>6</v>
      </c>
      <c r="N9" s="12" t="s">
        <v>7</v>
      </c>
      <c r="O9" s="13" t="s">
        <v>60</v>
      </c>
      <c r="P9" s="14" t="s">
        <v>8</v>
      </c>
      <c r="Q9" s="15" t="s">
        <v>61</v>
      </c>
      <c r="R9" s="16" t="s">
        <v>9</v>
      </c>
      <c r="S9" s="8"/>
    </row>
    <row r="10" spans="2:19" ht="15" customHeight="1" x14ac:dyDescent="0.25">
      <c r="B10" s="116" t="s">
        <v>10</v>
      </c>
      <c r="C10" s="105" t="s">
        <v>11</v>
      </c>
      <c r="D10" s="18">
        <v>1337.9</v>
      </c>
      <c r="E10" s="19">
        <v>39.35</v>
      </c>
      <c r="F10" s="19">
        <v>34</v>
      </c>
      <c r="G10" s="20">
        <v>28.65</v>
      </c>
      <c r="H10" s="21" t="s">
        <v>12</v>
      </c>
      <c r="I10" s="21" t="s">
        <v>12</v>
      </c>
      <c r="J10" s="85" t="s">
        <v>12</v>
      </c>
      <c r="K10" s="85" t="s">
        <v>12</v>
      </c>
      <c r="L10" s="104">
        <v>1672.375</v>
      </c>
      <c r="M10" s="92" t="s">
        <v>12</v>
      </c>
      <c r="N10" s="92" t="s">
        <v>12</v>
      </c>
      <c r="O10" s="102" t="s">
        <v>12</v>
      </c>
      <c r="P10" s="93"/>
      <c r="Q10" s="103" t="s">
        <v>12</v>
      </c>
      <c r="R10" s="97">
        <v>0.9</v>
      </c>
    </row>
    <row r="11" spans="2:19" ht="15" customHeight="1" x14ac:dyDescent="0.25">
      <c r="B11" s="117"/>
      <c r="C11" s="106" t="s">
        <v>13</v>
      </c>
      <c r="D11" s="28">
        <v>425.25</v>
      </c>
      <c r="E11" s="29">
        <v>31.5</v>
      </c>
      <c r="F11" s="29">
        <v>13.5</v>
      </c>
      <c r="G11" s="30">
        <v>5.35</v>
      </c>
      <c r="H11" s="31" t="s">
        <v>12</v>
      </c>
      <c r="I11" s="31" t="s">
        <v>12</v>
      </c>
      <c r="J11" s="31" t="s">
        <v>12</v>
      </c>
      <c r="K11" s="31" t="s">
        <v>12</v>
      </c>
      <c r="L11" s="34">
        <v>531.5625</v>
      </c>
      <c r="M11" s="31" t="s">
        <v>12</v>
      </c>
      <c r="N11" s="31">
        <v>18</v>
      </c>
      <c r="O11" s="36">
        <v>472.5</v>
      </c>
      <c r="P11" s="35">
        <v>0.9</v>
      </c>
      <c r="Q11" s="75">
        <v>472.5</v>
      </c>
      <c r="R11" s="88">
        <f>+IFERROR($D11/Q11,0)</f>
        <v>0.9</v>
      </c>
      <c r="S11" s="6"/>
    </row>
    <row r="12" spans="2:19" ht="15" customHeight="1" x14ac:dyDescent="0.25">
      <c r="B12" s="117"/>
      <c r="C12" s="106" t="s">
        <v>14</v>
      </c>
      <c r="D12" s="28">
        <v>425.25</v>
      </c>
      <c r="E12" s="29">
        <v>31.5</v>
      </c>
      <c r="F12" s="29">
        <v>13.5</v>
      </c>
      <c r="G12" s="30">
        <v>2.7</v>
      </c>
      <c r="H12" s="31" t="s">
        <v>12</v>
      </c>
      <c r="I12" s="31" t="s">
        <v>12</v>
      </c>
      <c r="J12" s="31" t="s">
        <v>12</v>
      </c>
      <c r="K12" s="31" t="s">
        <v>12</v>
      </c>
      <c r="L12" s="34">
        <v>531.5625</v>
      </c>
      <c r="M12" s="31" t="s">
        <v>12</v>
      </c>
      <c r="N12" s="31" t="s">
        <v>12</v>
      </c>
      <c r="O12" s="36">
        <v>472.5</v>
      </c>
      <c r="P12" s="35">
        <v>0.9</v>
      </c>
      <c r="Q12" s="75">
        <v>472.5</v>
      </c>
      <c r="R12" s="88">
        <f>+IFERROR($D12/Q12,0)</f>
        <v>0.9</v>
      </c>
    </row>
    <row r="13" spans="2:19" ht="14.25" customHeight="1" thickBot="1" x14ac:dyDescent="0.3">
      <c r="B13" s="118"/>
      <c r="C13" s="107" t="s">
        <v>15</v>
      </c>
      <c r="D13" s="38">
        <v>1200</v>
      </c>
      <c r="E13" s="39">
        <v>48</v>
      </c>
      <c r="F13" s="39">
        <v>25</v>
      </c>
      <c r="G13" s="40">
        <v>12.45</v>
      </c>
      <c r="H13" s="41" t="s">
        <v>12</v>
      </c>
      <c r="I13" s="41" t="s">
        <v>12</v>
      </c>
      <c r="J13" s="98" t="s">
        <v>12</v>
      </c>
      <c r="K13" s="98" t="s">
        <v>12</v>
      </c>
      <c r="L13" s="108">
        <v>1500</v>
      </c>
      <c r="M13" s="41" t="s">
        <v>12</v>
      </c>
      <c r="N13" s="41" t="s">
        <v>12</v>
      </c>
      <c r="O13" s="81" t="s">
        <v>12</v>
      </c>
      <c r="P13" s="80"/>
      <c r="Q13" s="83" t="s">
        <v>12</v>
      </c>
      <c r="R13" s="89">
        <v>0.9</v>
      </c>
    </row>
    <row r="14" spans="2:19" x14ac:dyDescent="0.25">
      <c r="B14" s="119" t="s">
        <v>16</v>
      </c>
      <c r="C14" s="45" t="s">
        <v>17</v>
      </c>
      <c r="D14" s="46">
        <v>516.6</v>
      </c>
      <c r="E14" s="47">
        <v>31.5</v>
      </c>
      <c r="F14" s="47">
        <v>16.399999999999999</v>
      </c>
      <c r="G14" s="47">
        <v>4.95</v>
      </c>
      <c r="H14" s="48" t="s">
        <v>12</v>
      </c>
      <c r="I14" s="48" t="s">
        <v>12</v>
      </c>
      <c r="J14" s="86" t="s">
        <v>12</v>
      </c>
      <c r="K14" s="86" t="s">
        <v>12</v>
      </c>
      <c r="L14" s="109">
        <v>645.75</v>
      </c>
      <c r="M14" s="86" t="s">
        <v>12</v>
      </c>
      <c r="N14" s="50">
        <v>24</v>
      </c>
      <c r="O14" s="51" t="s">
        <v>12</v>
      </c>
      <c r="P14" s="49">
        <v>0</v>
      </c>
      <c r="Q14" s="51" t="s">
        <v>12</v>
      </c>
      <c r="R14" s="64">
        <f>+IFERROR($D14/Q14,0)</f>
        <v>0</v>
      </c>
      <c r="S14" s="6"/>
    </row>
    <row r="15" spans="2:19" x14ac:dyDescent="0.25">
      <c r="B15" s="112"/>
      <c r="C15" s="27" t="s">
        <v>18</v>
      </c>
      <c r="D15" s="28">
        <v>251.9</v>
      </c>
      <c r="E15" s="29">
        <v>23.53</v>
      </c>
      <c r="F15" s="29">
        <v>16.399999999999999</v>
      </c>
      <c r="G15" s="29">
        <v>4.95</v>
      </c>
      <c r="H15" s="31" t="s">
        <v>12</v>
      </c>
      <c r="I15" s="31" t="s">
        <v>12</v>
      </c>
      <c r="J15" s="31" t="s">
        <v>12</v>
      </c>
      <c r="K15" s="53">
        <v>160</v>
      </c>
      <c r="L15" s="52">
        <v>314.875</v>
      </c>
      <c r="M15" s="31" t="s">
        <v>12</v>
      </c>
      <c r="N15" s="31" t="s">
        <v>12</v>
      </c>
      <c r="O15" s="36">
        <v>279.88888888888891</v>
      </c>
      <c r="P15" s="35">
        <v>0.89999999999999991</v>
      </c>
      <c r="Q15" s="36">
        <v>279.88888888888891</v>
      </c>
      <c r="R15" s="65">
        <f>+IFERROR($D15/Q15,0)</f>
        <v>0.89999999999999991</v>
      </c>
      <c r="S15" s="6"/>
    </row>
    <row r="16" spans="2:19" x14ac:dyDescent="0.25">
      <c r="B16" s="112"/>
      <c r="C16" s="27" t="s">
        <v>19</v>
      </c>
      <c r="D16" s="28">
        <v>50</v>
      </c>
      <c r="E16" s="29"/>
      <c r="F16" s="29"/>
      <c r="G16" s="29"/>
      <c r="H16" s="31" t="s">
        <v>12</v>
      </c>
      <c r="I16" s="31" t="s">
        <v>12</v>
      </c>
      <c r="J16" s="31" t="s">
        <v>12</v>
      </c>
      <c r="K16" s="31" t="s">
        <v>12</v>
      </c>
      <c r="L16" s="32"/>
      <c r="M16" s="31" t="s">
        <v>12</v>
      </c>
      <c r="N16" s="31" t="s">
        <v>12</v>
      </c>
      <c r="O16" s="31" t="s">
        <v>12</v>
      </c>
      <c r="P16" s="31" t="s">
        <v>12</v>
      </c>
      <c r="Q16" s="31" t="s">
        <v>12</v>
      </c>
      <c r="R16" s="66">
        <v>0.9</v>
      </c>
      <c r="S16" s="6"/>
    </row>
    <row r="17" spans="2:18" x14ac:dyDescent="0.25">
      <c r="B17" s="112"/>
      <c r="C17" s="27" t="s">
        <v>20</v>
      </c>
      <c r="D17" s="28">
        <v>146.91</v>
      </c>
      <c r="E17" s="29">
        <v>11.8</v>
      </c>
      <c r="F17" s="29">
        <v>12.45</v>
      </c>
      <c r="G17" s="29">
        <v>4.95</v>
      </c>
      <c r="H17" s="53">
        <v>195.86666666666667</v>
      </c>
      <c r="I17" s="31">
        <v>80</v>
      </c>
      <c r="J17" s="31">
        <v>55</v>
      </c>
      <c r="K17" s="34">
        <v>104</v>
      </c>
      <c r="L17" s="52">
        <v>183.625</v>
      </c>
      <c r="M17" s="31">
        <v>35</v>
      </c>
      <c r="N17" s="31" t="s">
        <v>12</v>
      </c>
      <c r="O17" s="77">
        <v>163.23333333333332</v>
      </c>
      <c r="P17" s="79">
        <v>0.9</v>
      </c>
      <c r="Q17" s="77">
        <v>163.23333333333332</v>
      </c>
      <c r="R17" s="66">
        <v>0.9</v>
      </c>
    </row>
    <row r="18" spans="2:18" x14ac:dyDescent="0.25">
      <c r="B18" s="112"/>
      <c r="C18" s="27" t="s">
        <v>21</v>
      </c>
      <c r="D18" s="28">
        <v>99.6</v>
      </c>
      <c r="E18" s="29">
        <v>8</v>
      </c>
      <c r="F18" s="29">
        <v>12.45</v>
      </c>
      <c r="G18" s="29">
        <v>4.95</v>
      </c>
      <c r="H18" s="34">
        <v>132.79999999999998</v>
      </c>
      <c r="I18" s="31">
        <v>44</v>
      </c>
      <c r="J18" s="31">
        <v>30</v>
      </c>
      <c r="K18" s="34">
        <v>56</v>
      </c>
      <c r="L18" s="52">
        <v>124.49999999999999</v>
      </c>
      <c r="M18" s="31">
        <v>20</v>
      </c>
      <c r="N18" s="31" t="s">
        <v>12</v>
      </c>
      <c r="O18" s="77">
        <v>110.66666666666666</v>
      </c>
      <c r="P18" s="79">
        <v>0.9</v>
      </c>
      <c r="Q18" s="77">
        <v>110.66666666666666</v>
      </c>
      <c r="R18" s="66">
        <v>0.9</v>
      </c>
    </row>
    <row r="19" spans="2:18" x14ac:dyDescent="0.25">
      <c r="B19" s="112"/>
      <c r="C19" s="27" t="s">
        <v>22</v>
      </c>
      <c r="D19" s="28">
        <v>99.6</v>
      </c>
      <c r="E19" s="29">
        <v>8</v>
      </c>
      <c r="F19" s="29">
        <v>12.45</v>
      </c>
      <c r="G19" s="29">
        <v>4.95</v>
      </c>
      <c r="H19" s="34">
        <v>132.79999999999998</v>
      </c>
      <c r="I19" s="31">
        <v>44</v>
      </c>
      <c r="J19" s="31">
        <v>30</v>
      </c>
      <c r="K19" s="34">
        <v>56</v>
      </c>
      <c r="L19" s="52">
        <v>124.49999999999999</v>
      </c>
      <c r="M19" s="31">
        <v>20</v>
      </c>
      <c r="N19" s="31" t="s">
        <v>12</v>
      </c>
      <c r="O19" s="77">
        <v>110.66666666666666</v>
      </c>
      <c r="P19" s="79">
        <v>0.9</v>
      </c>
      <c r="Q19" s="77">
        <v>110.66666666666666</v>
      </c>
      <c r="R19" s="66">
        <v>0.9</v>
      </c>
    </row>
    <row r="20" spans="2:18" x14ac:dyDescent="0.25">
      <c r="B20" s="112"/>
      <c r="C20" s="54" t="s">
        <v>23</v>
      </c>
      <c r="D20" s="28">
        <v>199.2</v>
      </c>
      <c r="E20" s="29">
        <v>16</v>
      </c>
      <c r="F20" s="29">
        <v>12.45</v>
      </c>
      <c r="G20" s="29">
        <v>4.95</v>
      </c>
      <c r="H20" s="34">
        <v>265.59999999999997</v>
      </c>
      <c r="I20" s="31">
        <v>112</v>
      </c>
      <c r="J20" s="31">
        <v>85</v>
      </c>
      <c r="K20" s="34">
        <v>124.49999999999999</v>
      </c>
      <c r="L20" s="52">
        <v>248.99999999999997</v>
      </c>
      <c r="M20" s="31">
        <v>48</v>
      </c>
      <c r="N20" s="31" t="s">
        <v>12</v>
      </c>
      <c r="O20" s="77">
        <v>221.33333333333331</v>
      </c>
      <c r="P20" s="79">
        <v>0.9</v>
      </c>
      <c r="Q20" s="77">
        <v>221.33333333333331</v>
      </c>
      <c r="R20" s="66">
        <v>0.9</v>
      </c>
    </row>
    <row r="21" spans="2:18" x14ac:dyDescent="0.25">
      <c r="B21" s="112"/>
      <c r="C21" s="27" t="s">
        <v>24</v>
      </c>
      <c r="D21" s="28">
        <v>146.91</v>
      </c>
      <c r="E21" s="29">
        <v>11.8</v>
      </c>
      <c r="F21" s="29">
        <v>12.45</v>
      </c>
      <c r="G21" s="29">
        <v>4.95</v>
      </c>
      <c r="H21" s="53">
        <v>195.86666666666667</v>
      </c>
      <c r="I21" s="31">
        <v>80</v>
      </c>
      <c r="J21" s="31">
        <v>55</v>
      </c>
      <c r="K21" s="34">
        <v>104</v>
      </c>
      <c r="L21" s="52">
        <v>183.625</v>
      </c>
      <c r="M21" s="31">
        <v>35</v>
      </c>
      <c r="N21" s="31" t="s">
        <v>12</v>
      </c>
      <c r="O21" s="77">
        <v>163.23333333333332</v>
      </c>
      <c r="P21" s="79">
        <v>0.9</v>
      </c>
      <c r="Q21" s="77">
        <v>163.23333333333332</v>
      </c>
      <c r="R21" s="66">
        <v>0.9</v>
      </c>
    </row>
    <row r="22" spans="2:18" x14ac:dyDescent="0.25">
      <c r="B22" s="112"/>
      <c r="C22" s="27" t="s">
        <v>25</v>
      </c>
      <c r="D22" s="28">
        <v>333.19799999999998</v>
      </c>
      <c r="E22" s="29">
        <v>21.4</v>
      </c>
      <c r="F22" s="29">
        <v>15.57</v>
      </c>
      <c r="G22" s="29">
        <v>4.95</v>
      </c>
      <c r="H22" s="53">
        <v>444.26666666666665</v>
      </c>
      <c r="I22" s="31">
        <v>238</v>
      </c>
      <c r="J22" s="31">
        <v>150</v>
      </c>
      <c r="K22" s="34">
        <v>240</v>
      </c>
      <c r="L22" s="52">
        <v>416.49999999999994</v>
      </c>
      <c r="M22" s="31">
        <v>58</v>
      </c>
      <c r="N22" s="31" t="s">
        <v>12</v>
      </c>
      <c r="O22" s="77">
        <v>370.21999999999997</v>
      </c>
      <c r="P22" s="79">
        <v>0.9</v>
      </c>
      <c r="Q22" s="77">
        <v>370.21999999999997</v>
      </c>
      <c r="R22" s="66">
        <v>0.9</v>
      </c>
    </row>
    <row r="23" spans="2:18" x14ac:dyDescent="0.25">
      <c r="B23" s="112"/>
      <c r="C23" s="27" t="s">
        <v>26</v>
      </c>
      <c r="D23" s="28">
        <v>187.30709999999999</v>
      </c>
      <c r="E23" s="29">
        <v>12.03</v>
      </c>
      <c r="F23" s="29">
        <v>15.57</v>
      </c>
      <c r="G23" s="29">
        <v>4.95</v>
      </c>
      <c r="H23" s="53">
        <v>249.73333333333335</v>
      </c>
      <c r="I23" s="31">
        <v>105</v>
      </c>
      <c r="J23" s="31">
        <v>60</v>
      </c>
      <c r="K23" s="34">
        <v>128</v>
      </c>
      <c r="L23" s="52">
        <v>234.125</v>
      </c>
      <c r="M23" s="31">
        <v>38</v>
      </c>
      <c r="N23" s="31" t="s">
        <v>12</v>
      </c>
      <c r="O23" s="77">
        <v>208.11899999999997</v>
      </c>
      <c r="P23" s="79">
        <v>0.9</v>
      </c>
      <c r="Q23" s="77">
        <v>208.11899999999997</v>
      </c>
      <c r="R23" s="66">
        <v>0.9</v>
      </c>
    </row>
    <row r="24" spans="2:18" ht="15.75" thickBot="1" x14ac:dyDescent="0.3">
      <c r="B24" s="113"/>
      <c r="C24" s="37" t="s">
        <v>27</v>
      </c>
      <c r="D24" s="38">
        <v>520.50509999999997</v>
      </c>
      <c r="E24" s="39">
        <v>33.43</v>
      </c>
      <c r="F24" s="39">
        <v>15.57</v>
      </c>
      <c r="G24" s="39">
        <v>4.95</v>
      </c>
      <c r="H24" s="55">
        <v>694</v>
      </c>
      <c r="I24" s="41">
        <v>368</v>
      </c>
      <c r="J24" s="41">
        <v>250</v>
      </c>
      <c r="K24" s="44">
        <v>400.38853846153842</v>
      </c>
      <c r="L24" s="56">
        <v>650.625</v>
      </c>
      <c r="M24" s="42"/>
      <c r="N24" s="41" t="s">
        <v>12</v>
      </c>
      <c r="O24" s="81">
        <v>578.33899999999994</v>
      </c>
      <c r="P24" s="80">
        <v>0.9</v>
      </c>
      <c r="Q24" s="81">
        <v>578.33899999999994</v>
      </c>
      <c r="R24" s="67">
        <v>0.9</v>
      </c>
    </row>
    <row r="25" spans="2:18" x14ac:dyDescent="0.25">
      <c r="B25" s="111" t="s">
        <v>28</v>
      </c>
      <c r="C25" s="17" t="s">
        <v>17</v>
      </c>
      <c r="D25" s="18">
        <v>606.24</v>
      </c>
      <c r="E25" s="19">
        <v>48</v>
      </c>
      <c r="F25" s="19">
        <v>12.63</v>
      </c>
      <c r="G25" s="19">
        <v>4.95</v>
      </c>
      <c r="H25" s="84" t="s">
        <v>12</v>
      </c>
      <c r="I25" s="84" t="s">
        <v>12</v>
      </c>
      <c r="J25" s="84" t="s">
        <v>12</v>
      </c>
      <c r="K25" s="84" t="s">
        <v>12</v>
      </c>
      <c r="L25" s="84">
        <v>757.8</v>
      </c>
      <c r="M25" s="21" t="s">
        <v>12</v>
      </c>
      <c r="N25" s="72">
        <v>24</v>
      </c>
      <c r="O25" s="73">
        <v>673.6</v>
      </c>
      <c r="P25" s="25">
        <v>0.9</v>
      </c>
      <c r="Q25" s="74">
        <v>673.6</v>
      </c>
      <c r="R25" s="68">
        <f>+IFERROR($D25/Q25,0)</f>
        <v>0.9</v>
      </c>
    </row>
    <row r="26" spans="2:18" x14ac:dyDescent="0.25">
      <c r="B26" s="112"/>
      <c r="C26" s="27" t="s">
        <v>18</v>
      </c>
      <c r="D26" s="28">
        <v>153.04949999999999</v>
      </c>
      <c r="E26" s="29">
        <v>37.79</v>
      </c>
      <c r="F26" s="29">
        <v>4.05</v>
      </c>
      <c r="G26" s="29">
        <v>4.95</v>
      </c>
      <c r="H26" s="53" t="s">
        <v>12</v>
      </c>
      <c r="I26" s="53" t="s">
        <v>12</v>
      </c>
      <c r="J26" s="53" t="s">
        <v>12</v>
      </c>
      <c r="K26" s="34">
        <v>96</v>
      </c>
      <c r="L26" s="52">
        <v>191.31187499999999</v>
      </c>
      <c r="M26" s="31" t="s">
        <v>12</v>
      </c>
      <c r="N26" s="31" t="s">
        <v>12</v>
      </c>
      <c r="O26" s="36">
        <v>170.05499999999998</v>
      </c>
      <c r="P26" s="35">
        <v>0.90000000000000013</v>
      </c>
      <c r="Q26" s="75">
        <v>170.05499999999998</v>
      </c>
      <c r="R26" s="69">
        <f>+IFERROR($D26/Q26,0)</f>
        <v>0.90000000000000013</v>
      </c>
    </row>
    <row r="27" spans="2:18" x14ac:dyDescent="0.25">
      <c r="B27" s="112"/>
      <c r="C27" s="27" t="s">
        <v>29</v>
      </c>
      <c r="D27" s="28">
        <v>50</v>
      </c>
      <c r="E27" s="99"/>
      <c r="F27" s="99"/>
      <c r="G27" s="99"/>
      <c r="H27" s="90" t="s">
        <v>12</v>
      </c>
      <c r="I27" s="53" t="s">
        <v>12</v>
      </c>
      <c r="J27" s="53" t="s">
        <v>12</v>
      </c>
      <c r="K27" s="91" t="s">
        <v>12</v>
      </c>
      <c r="L27" s="91" t="s">
        <v>12</v>
      </c>
      <c r="M27" s="31" t="s">
        <v>12</v>
      </c>
      <c r="N27" s="31" t="s">
        <v>12</v>
      </c>
      <c r="O27" s="100" t="s">
        <v>12</v>
      </c>
      <c r="P27" s="94"/>
      <c r="Q27" s="101" t="s">
        <v>12</v>
      </c>
      <c r="R27" s="70">
        <v>0.9</v>
      </c>
    </row>
    <row r="28" spans="2:18" x14ac:dyDescent="0.25">
      <c r="B28" s="112"/>
      <c r="C28" s="27" t="s">
        <v>30</v>
      </c>
      <c r="D28" s="28">
        <v>333.19799999999998</v>
      </c>
      <c r="E28" s="29">
        <v>21.4</v>
      </c>
      <c r="F28" s="29">
        <v>15.57</v>
      </c>
      <c r="G28" s="29">
        <v>4.95</v>
      </c>
      <c r="H28" s="53">
        <v>444.26666666666665</v>
      </c>
      <c r="I28" s="53">
        <v>238</v>
      </c>
      <c r="J28" s="57">
        <v>150</v>
      </c>
      <c r="K28" s="34">
        <v>240</v>
      </c>
      <c r="L28" s="52">
        <v>370.21999999999997</v>
      </c>
      <c r="M28" s="31">
        <v>58</v>
      </c>
      <c r="N28" s="31" t="s">
        <v>12</v>
      </c>
      <c r="O28" s="77">
        <v>370.21999999999997</v>
      </c>
      <c r="P28" s="79">
        <v>0.9</v>
      </c>
      <c r="Q28" s="82">
        <v>370.21999999999997</v>
      </c>
      <c r="R28" s="70">
        <v>0.9</v>
      </c>
    </row>
    <row r="29" spans="2:18" x14ac:dyDescent="0.25">
      <c r="B29" s="112"/>
      <c r="C29" s="27" t="s">
        <v>31</v>
      </c>
      <c r="D29" s="28">
        <v>187.30709999999999</v>
      </c>
      <c r="E29" s="29">
        <v>12.03</v>
      </c>
      <c r="F29" s="29">
        <v>15.57</v>
      </c>
      <c r="G29" s="29">
        <v>4.95</v>
      </c>
      <c r="H29" s="53">
        <v>249.73333333333335</v>
      </c>
      <c r="I29" s="53">
        <v>105</v>
      </c>
      <c r="J29" s="57">
        <v>60</v>
      </c>
      <c r="K29" s="34">
        <v>128</v>
      </c>
      <c r="L29" s="52">
        <v>208.11899999999997</v>
      </c>
      <c r="M29" s="31">
        <v>38</v>
      </c>
      <c r="N29" s="31" t="s">
        <v>12</v>
      </c>
      <c r="O29" s="77">
        <v>208.11899999999997</v>
      </c>
      <c r="P29" s="79">
        <v>0.9</v>
      </c>
      <c r="Q29" s="82">
        <v>208.11899999999997</v>
      </c>
      <c r="R29" s="70">
        <v>0.9</v>
      </c>
    </row>
    <row r="30" spans="2:18" x14ac:dyDescent="0.25">
      <c r="B30" s="112"/>
      <c r="C30" s="27" t="s">
        <v>32</v>
      </c>
      <c r="D30" s="28">
        <v>520.50509999999997</v>
      </c>
      <c r="E30" s="29">
        <v>33.43</v>
      </c>
      <c r="F30" s="29">
        <v>15.57</v>
      </c>
      <c r="G30" s="29">
        <v>4.95</v>
      </c>
      <c r="H30" s="53">
        <v>694</v>
      </c>
      <c r="I30" s="53">
        <v>360</v>
      </c>
      <c r="J30" s="57">
        <v>250</v>
      </c>
      <c r="K30" s="34">
        <v>416</v>
      </c>
      <c r="L30" s="52">
        <v>578.33899999999994</v>
      </c>
      <c r="M30" s="34">
        <v>78.864409090909092</v>
      </c>
      <c r="N30" s="31" t="s">
        <v>12</v>
      </c>
      <c r="O30" s="77">
        <v>578.33899999999994</v>
      </c>
      <c r="P30" s="79">
        <v>0.9</v>
      </c>
      <c r="Q30" s="82">
        <v>578.33899999999994</v>
      </c>
      <c r="R30" s="70">
        <v>0.9</v>
      </c>
    </row>
    <row r="31" spans="2:18" ht="11.25" customHeight="1" x14ac:dyDescent="0.25">
      <c r="B31" s="112"/>
      <c r="C31" s="27" t="s">
        <v>33</v>
      </c>
      <c r="D31" s="28">
        <v>197.2475</v>
      </c>
      <c r="E31" s="29">
        <v>12.85</v>
      </c>
      <c r="F31" s="29">
        <v>15.35</v>
      </c>
      <c r="G31" s="29">
        <v>4.95</v>
      </c>
      <c r="H31" s="53">
        <v>262.93333333333334</v>
      </c>
      <c r="I31" s="53">
        <v>107</v>
      </c>
      <c r="J31" s="31">
        <v>75</v>
      </c>
      <c r="K31" s="57">
        <v>136</v>
      </c>
      <c r="L31" s="52">
        <v>219.16388888888889</v>
      </c>
      <c r="M31" s="57">
        <v>42</v>
      </c>
      <c r="N31" s="31" t="s">
        <v>12</v>
      </c>
      <c r="O31" s="77">
        <v>219.16388888888889</v>
      </c>
      <c r="P31" s="79">
        <v>0.9</v>
      </c>
      <c r="Q31" s="82">
        <v>219.16388888888889</v>
      </c>
      <c r="R31" s="70">
        <v>0.9</v>
      </c>
    </row>
    <row r="32" spans="2:18" x14ac:dyDescent="0.25">
      <c r="B32" s="112"/>
      <c r="C32" s="27" t="s">
        <v>34</v>
      </c>
      <c r="D32" s="28">
        <v>118.19499999999999</v>
      </c>
      <c r="E32" s="29">
        <v>7.7</v>
      </c>
      <c r="F32" s="29">
        <v>15.35</v>
      </c>
      <c r="G32" s="29">
        <v>4.95</v>
      </c>
      <c r="H32" s="53">
        <v>157.6</v>
      </c>
      <c r="I32" s="53">
        <v>50</v>
      </c>
      <c r="J32" s="31">
        <v>35</v>
      </c>
      <c r="K32" s="57">
        <v>72</v>
      </c>
      <c r="L32" s="52">
        <v>131.32777777777775</v>
      </c>
      <c r="M32" s="57">
        <v>39</v>
      </c>
      <c r="N32" s="31" t="s">
        <v>12</v>
      </c>
      <c r="O32" s="77">
        <v>131.32777777777775</v>
      </c>
      <c r="P32" s="79">
        <v>0.9</v>
      </c>
      <c r="Q32" s="82">
        <v>131.32777777777775</v>
      </c>
      <c r="R32" s="70">
        <v>0.9</v>
      </c>
    </row>
    <row r="33" spans="2:19" x14ac:dyDescent="0.25">
      <c r="B33" s="112"/>
      <c r="C33" s="27" t="s">
        <v>35</v>
      </c>
      <c r="D33" s="28">
        <v>118.19499999999999</v>
      </c>
      <c r="E33" s="29">
        <v>7.7</v>
      </c>
      <c r="F33" s="29">
        <v>15.35</v>
      </c>
      <c r="G33" s="29">
        <v>4.95</v>
      </c>
      <c r="H33" s="53">
        <v>157.6</v>
      </c>
      <c r="I33" s="53">
        <v>50</v>
      </c>
      <c r="J33" s="31">
        <v>35</v>
      </c>
      <c r="K33" s="57">
        <v>72</v>
      </c>
      <c r="L33" s="52">
        <v>131.32777777777775</v>
      </c>
      <c r="M33" s="57">
        <v>39</v>
      </c>
      <c r="N33" s="31" t="s">
        <v>12</v>
      </c>
      <c r="O33" s="77">
        <v>131.32777777777775</v>
      </c>
      <c r="P33" s="79">
        <v>0.9</v>
      </c>
      <c r="Q33" s="82">
        <v>131.32777777777775</v>
      </c>
      <c r="R33" s="70">
        <v>0.9</v>
      </c>
    </row>
    <row r="34" spans="2:19" x14ac:dyDescent="0.25">
      <c r="B34" s="112"/>
      <c r="C34" s="27" t="s">
        <v>36</v>
      </c>
      <c r="D34" s="28">
        <v>236.39</v>
      </c>
      <c r="E34" s="29">
        <v>15.4</v>
      </c>
      <c r="F34" s="29">
        <v>15.35</v>
      </c>
      <c r="G34" s="29">
        <v>4.95</v>
      </c>
      <c r="H34" s="53">
        <v>315.2</v>
      </c>
      <c r="I34" s="53">
        <v>162</v>
      </c>
      <c r="J34" s="31">
        <v>100</v>
      </c>
      <c r="K34" s="57">
        <v>160</v>
      </c>
      <c r="L34" s="52">
        <v>262.65555555555551</v>
      </c>
      <c r="M34" s="57">
        <v>52</v>
      </c>
      <c r="N34" s="31" t="s">
        <v>12</v>
      </c>
      <c r="O34" s="77">
        <v>262.65555555555551</v>
      </c>
      <c r="P34" s="79">
        <v>0.9</v>
      </c>
      <c r="Q34" s="82">
        <v>262.65555555555551</v>
      </c>
      <c r="R34" s="70">
        <v>0.9</v>
      </c>
    </row>
    <row r="35" spans="2:19" x14ac:dyDescent="0.25">
      <c r="B35" s="112"/>
      <c r="C35" s="27" t="s">
        <v>37</v>
      </c>
      <c r="D35" s="28">
        <v>197.2475</v>
      </c>
      <c r="E35" s="29">
        <v>12.85</v>
      </c>
      <c r="F35" s="29">
        <v>15.35</v>
      </c>
      <c r="G35" s="29">
        <v>4.95</v>
      </c>
      <c r="H35" s="53">
        <v>262.93333333333334</v>
      </c>
      <c r="I35" s="53">
        <v>126</v>
      </c>
      <c r="J35" s="31">
        <v>75</v>
      </c>
      <c r="K35" s="57">
        <v>136</v>
      </c>
      <c r="L35" s="52">
        <v>219.16388888888889</v>
      </c>
      <c r="M35" s="57">
        <v>42</v>
      </c>
      <c r="N35" s="31" t="s">
        <v>12</v>
      </c>
      <c r="O35" s="77">
        <v>219.16388888888889</v>
      </c>
      <c r="P35" s="79">
        <v>0.9</v>
      </c>
      <c r="Q35" s="82">
        <v>219.16388888888889</v>
      </c>
      <c r="R35" s="70">
        <v>0.9</v>
      </c>
    </row>
    <row r="36" spans="2:19" x14ac:dyDescent="0.25">
      <c r="B36" s="112"/>
      <c r="C36" s="27" t="s">
        <v>38</v>
      </c>
      <c r="D36" s="28">
        <v>355.4631</v>
      </c>
      <c r="E36" s="29">
        <v>22.83</v>
      </c>
      <c r="F36" s="29">
        <v>15.57</v>
      </c>
      <c r="G36" s="29">
        <v>4.95</v>
      </c>
      <c r="H36" s="53">
        <v>474</v>
      </c>
      <c r="I36" s="53">
        <v>202</v>
      </c>
      <c r="J36" s="31">
        <v>160</v>
      </c>
      <c r="K36" s="57">
        <v>280</v>
      </c>
      <c r="L36" s="52">
        <v>394.959</v>
      </c>
      <c r="M36" s="57">
        <v>54</v>
      </c>
      <c r="N36" s="31" t="s">
        <v>12</v>
      </c>
      <c r="O36" s="77">
        <v>394.959</v>
      </c>
      <c r="P36" s="79">
        <v>0.9</v>
      </c>
      <c r="Q36" s="82">
        <v>394.959</v>
      </c>
      <c r="R36" s="70">
        <v>0.9</v>
      </c>
    </row>
    <row r="37" spans="2:19" x14ac:dyDescent="0.25">
      <c r="B37" s="112"/>
      <c r="C37" s="27" t="s">
        <v>39</v>
      </c>
      <c r="D37" s="28">
        <v>165.042</v>
      </c>
      <c r="E37" s="29">
        <v>10.6</v>
      </c>
      <c r="F37" s="29">
        <v>15.57</v>
      </c>
      <c r="G37" s="29">
        <v>4.95</v>
      </c>
      <c r="H37" s="53">
        <v>220</v>
      </c>
      <c r="I37" s="53">
        <v>96</v>
      </c>
      <c r="J37" s="31">
        <v>100</v>
      </c>
      <c r="K37" s="34">
        <v>104</v>
      </c>
      <c r="L37" s="52">
        <v>183.38</v>
      </c>
      <c r="M37" s="57">
        <v>33</v>
      </c>
      <c r="N37" s="31" t="s">
        <v>12</v>
      </c>
      <c r="O37" s="77">
        <v>183.38</v>
      </c>
      <c r="P37" s="79">
        <v>0.9</v>
      </c>
      <c r="Q37" s="82">
        <v>183.38</v>
      </c>
      <c r="R37" s="70">
        <v>0.9</v>
      </c>
    </row>
    <row r="38" spans="2:19" ht="15.75" thickBot="1" x14ac:dyDescent="0.3">
      <c r="B38" s="113"/>
      <c r="C38" s="37" t="s">
        <v>40</v>
      </c>
      <c r="D38" s="38">
        <v>520.50509999999997</v>
      </c>
      <c r="E38" s="39">
        <v>33.43</v>
      </c>
      <c r="F38" s="39">
        <v>15.57</v>
      </c>
      <c r="G38" s="39">
        <v>4.95</v>
      </c>
      <c r="H38" s="55">
        <v>694</v>
      </c>
      <c r="I38" s="55">
        <v>368</v>
      </c>
      <c r="J38" s="41">
        <v>250</v>
      </c>
      <c r="K38" s="78">
        <v>416</v>
      </c>
      <c r="L38" s="56">
        <v>578.33899999999994</v>
      </c>
      <c r="M38" s="44">
        <v>78.864409090909092</v>
      </c>
      <c r="N38" s="41" t="s">
        <v>12</v>
      </c>
      <c r="O38" s="81">
        <v>578.33899999999994</v>
      </c>
      <c r="P38" s="80">
        <v>0.9</v>
      </c>
      <c r="Q38" s="83">
        <v>578.33899999999994</v>
      </c>
      <c r="R38" s="71">
        <v>0.9</v>
      </c>
    </row>
    <row r="39" spans="2:19" x14ac:dyDescent="0.25">
      <c r="B39" s="111" t="s">
        <v>41</v>
      </c>
      <c r="C39" s="17" t="s">
        <v>42</v>
      </c>
      <c r="D39" s="18">
        <v>255.28500000000003</v>
      </c>
      <c r="E39" s="19">
        <v>27.45</v>
      </c>
      <c r="F39" s="19">
        <v>9.3000000000000007</v>
      </c>
      <c r="G39" s="19">
        <v>6.15</v>
      </c>
      <c r="H39" s="92" t="s">
        <v>12</v>
      </c>
      <c r="I39" s="92" t="s">
        <v>12</v>
      </c>
      <c r="J39" s="24" t="s">
        <v>12</v>
      </c>
      <c r="K39" s="24" t="s">
        <v>12</v>
      </c>
      <c r="L39" s="104">
        <v>319.10624999999999</v>
      </c>
      <c r="M39" s="21" t="s">
        <v>12</v>
      </c>
      <c r="N39" s="72" t="s">
        <v>12</v>
      </c>
      <c r="O39" s="73">
        <v>283.65000000000003</v>
      </c>
      <c r="P39" s="25">
        <v>0.9</v>
      </c>
      <c r="Q39" s="74">
        <v>283.65000000000003</v>
      </c>
      <c r="R39" s="87">
        <f>+IFERROR($D39/Q39,0)</f>
        <v>0.9</v>
      </c>
      <c r="S39" s="6"/>
    </row>
    <row r="40" spans="2:19" x14ac:dyDescent="0.25">
      <c r="B40" s="112"/>
      <c r="C40" s="27" t="s">
        <v>43</v>
      </c>
      <c r="D40" s="28">
        <v>662.40000000000009</v>
      </c>
      <c r="E40" s="29">
        <v>48</v>
      </c>
      <c r="F40" s="29">
        <v>13.8</v>
      </c>
      <c r="G40" s="29">
        <v>6.15</v>
      </c>
      <c r="H40" s="94" t="s">
        <v>12</v>
      </c>
      <c r="I40" s="94" t="s">
        <v>12</v>
      </c>
      <c r="J40" s="94" t="s">
        <v>12</v>
      </c>
      <c r="K40" s="34" t="s">
        <v>12</v>
      </c>
      <c r="L40" s="34">
        <v>828.00000000000011</v>
      </c>
      <c r="M40" s="31" t="s">
        <v>12</v>
      </c>
      <c r="N40" s="58">
        <v>32</v>
      </c>
      <c r="O40" s="36">
        <v>736.00000000000011</v>
      </c>
      <c r="P40" s="35">
        <v>0.9</v>
      </c>
      <c r="Q40" s="75">
        <v>736.00000000000011</v>
      </c>
      <c r="R40" s="88">
        <f>+IFERROR($D40/Q40,0)</f>
        <v>0.9</v>
      </c>
    </row>
    <row r="41" spans="2:19" x14ac:dyDescent="0.25">
      <c r="B41" s="112"/>
      <c r="C41" s="27" t="s">
        <v>44</v>
      </c>
      <c r="D41" s="28">
        <v>247.60000000000002</v>
      </c>
      <c r="E41" s="29">
        <v>24.76</v>
      </c>
      <c r="F41" s="29">
        <v>10</v>
      </c>
      <c r="G41" s="29">
        <v>6.15</v>
      </c>
      <c r="H41" s="94" t="s">
        <v>12</v>
      </c>
      <c r="I41" s="94" t="s">
        <v>12</v>
      </c>
      <c r="J41" s="94" t="s">
        <v>12</v>
      </c>
      <c r="K41" s="34" t="s">
        <v>12</v>
      </c>
      <c r="L41" s="34">
        <v>309.5</v>
      </c>
      <c r="M41" s="31" t="s">
        <v>12</v>
      </c>
      <c r="N41" s="58" t="s">
        <v>12</v>
      </c>
      <c r="O41" s="36">
        <v>275.11111111111114</v>
      </c>
      <c r="P41" s="35">
        <v>0.9</v>
      </c>
      <c r="Q41" s="75">
        <v>275.11111111111114</v>
      </c>
      <c r="R41" s="88">
        <f>+IFERROR($D41/Q41,0)</f>
        <v>0.9</v>
      </c>
    </row>
    <row r="42" spans="2:19" x14ac:dyDescent="0.25">
      <c r="B42" s="112"/>
      <c r="C42" s="27" t="s">
        <v>57</v>
      </c>
      <c r="D42" s="28">
        <v>146.69999999999999</v>
      </c>
      <c r="E42" s="29">
        <v>15.47</v>
      </c>
      <c r="F42" s="29">
        <v>15.47</v>
      </c>
      <c r="G42" s="29">
        <v>6.15</v>
      </c>
      <c r="H42" s="94" t="s">
        <v>12</v>
      </c>
      <c r="I42" s="94" t="s">
        <v>12</v>
      </c>
      <c r="J42" s="94" t="s">
        <v>12</v>
      </c>
      <c r="K42" s="34" t="s">
        <v>12</v>
      </c>
      <c r="L42" s="34">
        <v>183.37499999999997</v>
      </c>
      <c r="M42" s="34">
        <v>34.928571428571423</v>
      </c>
      <c r="N42" s="31" t="s">
        <v>12</v>
      </c>
      <c r="O42" s="36">
        <v>162.99999999999997</v>
      </c>
      <c r="P42" s="35">
        <v>0.90000000000000013</v>
      </c>
      <c r="Q42" s="75">
        <v>162.99999999999997</v>
      </c>
      <c r="R42" s="88">
        <f>+IFERROR($D42/Q42,0)</f>
        <v>0.90000000000000013</v>
      </c>
    </row>
    <row r="43" spans="2:19" x14ac:dyDescent="0.25">
      <c r="B43" s="112"/>
      <c r="C43" s="27" t="s">
        <v>58</v>
      </c>
      <c r="D43" s="28">
        <v>50</v>
      </c>
      <c r="E43" s="29">
        <v>15.47</v>
      </c>
      <c r="F43" s="29">
        <v>15.47</v>
      </c>
      <c r="G43" s="29">
        <v>6.15</v>
      </c>
      <c r="H43" s="94" t="s">
        <v>12</v>
      </c>
      <c r="I43" s="94" t="s">
        <v>12</v>
      </c>
      <c r="J43" s="94" t="s">
        <v>12</v>
      </c>
      <c r="K43" s="34" t="s">
        <v>12</v>
      </c>
      <c r="L43" s="34">
        <v>62.5</v>
      </c>
      <c r="M43" s="34">
        <v>11.904761904761905</v>
      </c>
      <c r="N43" s="31" t="s">
        <v>12</v>
      </c>
      <c r="O43" s="36">
        <v>162.99999999999997</v>
      </c>
      <c r="P43" s="35">
        <v>0.30674846625766877</v>
      </c>
      <c r="Q43" s="75">
        <v>162.99999999999997</v>
      </c>
      <c r="R43" s="88"/>
    </row>
    <row r="44" spans="2:19" ht="15.75" thickBot="1" x14ac:dyDescent="0.3">
      <c r="B44" s="112"/>
      <c r="C44" s="27" t="s">
        <v>18</v>
      </c>
      <c r="D44" s="28">
        <v>583.14649999999995</v>
      </c>
      <c r="E44" s="29">
        <v>64.5</v>
      </c>
      <c r="F44" s="29">
        <v>6.55</v>
      </c>
      <c r="G44" s="29">
        <v>6.15</v>
      </c>
      <c r="H44" s="94" t="s">
        <v>12</v>
      </c>
      <c r="I44" s="94" t="s">
        <v>12</v>
      </c>
      <c r="J44" s="34">
        <v>440</v>
      </c>
      <c r="K44" s="34">
        <v>466.51719999999995</v>
      </c>
      <c r="L44" s="34">
        <v>728.9331249999999</v>
      </c>
      <c r="M44" s="31" t="s">
        <v>12</v>
      </c>
      <c r="N44" s="31" t="s">
        <v>12</v>
      </c>
      <c r="O44" s="36">
        <v>647.94055555555553</v>
      </c>
      <c r="P44" s="35">
        <v>0.89999999999999991</v>
      </c>
      <c r="Q44" s="75">
        <v>647.94055555555553</v>
      </c>
      <c r="R44" s="88">
        <f>+IFERROR($D44/Q44,0)</f>
        <v>0.89999999999999991</v>
      </c>
    </row>
    <row r="45" spans="2:19" x14ac:dyDescent="0.25">
      <c r="B45" s="111" t="s">
        <v>45</v>
      </c>
      <c r="C45" s="17" t="s">
        <v>46</v>
      </c>
      <c r="D45" s="18">
        <v>50</v>
      </c>
      <c r="E45" s="19"/>
      <c r="F45" s="19"/>
      <c r="G45" s="19"/>
      <c r="H45" s="84"/>
      <c r="I45" s="84"/>
      <c r="J45" s="22"/>
      <c r="K45" s="22"/>
      <c r="L45" s="24"/>
      <c r="M45" s="24"/>
      <c r="N45" s="21"/>
      <c r="O45" s="26"/>
      <c r="P45" s="23"/>
      <c r="Q45" s="96"/>
      <c r="R45" s="95">
        <v>0.9</v>
      </c>
    </row>
    <row r="46" spans="2:19" x14ac:dyDescent="0.25">
      <c r="B46" s="112"/>
      <c r="C46" s="27" t="s">
        <v>47</v>
      </c>
      <c r="D46" s="28">
        <v>1204.22</v>
      </c>
      <c r="E46" s="29">
        <v>31.69</v>
      </c>
      <c r="F46" s="29">
        <v>38</v>
      </c>
      <c r="G46" s="29">
        <v>9.8000000000000007</v>
      </c>
      <c r="H46" s="34">
        <v>1605.6000000000001</v>
      </c>
      <c r="I46" s="76">
        <v>860.15714285714296</v>
      </c>
      <c r="J46" s="34">
        <v>573.43809523809523</v>
      </c>
      <c r="K46" s="34">
        <v>1040</v>
      </c>
      <c r="L46" s="34">
        <v>1505.25</v>
      </c>
      <c r="M46" s="34">
        <v>182.45757575757577</v>
      </c>
      <c r="N46" s="58">
        <v>70</v>
      </c>
      <c r="O46" s="77">
        <v>1338.0222222222221</v>
      </c>
      <c r="P46" s="33">
        <v>0.9</v>
      </c>
      <c r="Q46" s="82">
        <v>1338.0222222222221</v>
      </c>
      <c r="R46" s="70">
        <v>0.9</v>
      </c>
    </row>
    <row r="47" spans="2:19" x14ac:dyDescent="0.25">
      <c r="B47" s="112"/>
      <c r="C47" s="27" t="s">
        <v>48</v>
      </c>
      <c r="D47" s="28">
        <v>307.8</v>
      </c>
      <c r="E47" s="29">
        <v>8.1</v>
      </c>
      <c r="F47" s="29">
        <v>38</v>
      </c>
      <c r="G47" s="29">
        <v>9.8000000000000007</v>
      </c>
      <c r="H47" s="34">
        <v>410.40000000000003</v>
      </c>
      <c r="I47" s="76">
        <v>219.85714285714289</v>
      </c>
      <c r="J47" s="34">
        <v>139.90909090909091</v>
      </c>
      <c r="K47" s="34">
        <v>240</v>
      </c>
      <c r="L47" s="34">
        <v>384.75</v>
      </c>
      <c r="M47" s="34">
        <v>46.63636363636364</v>
      </c>
      <c r="N47" s="58" t="s">
        <v>12</v>
      </c>
      <c r="O47" s="77">
        <v>342</v>
      </c>
      <c r="P47" s="33">
        <v>0.9</v>
      </c>
      <c r="Q47" s="82">
        <v>342</v>
      </c>
      <c r="R47" s="70">
        <v>0.9</v>
      </c>
    </row>
    <row r="48" spans="2:19" x14ac:dyDescent="0.25">
      <c r="B48" s="112"/>
      <c r="C48" s="27" t="s">
        <v>49</v>
      </c>
      <c r="D48" s="28">
        <v>613.69999999999993</v>
      </c>
      <c r="E48" s="29">
        <v>16.149999999999999</v>
      </c>
      <c r="F48" s="29">
        <v>38</v>
      </c>
      <c r="G48" s="29">
        <v>9.8000000000000007</v>
      </c>
      <c r="H48" s="34">
        <v>818.26666666666677</v>
      </c>
      <c r="I48" s="76">
        <v>438.35714285714283</v>
      </c>
      <c r="J48" s="34">
        <v>292.23809523809518</v>
      </c>
      <c r="K48" s="34">
        <v>472.07692307692298</v>
      </c>
      <c r="L48" s="34">
        <v>767.125</v>
      </c>
      <c r="M48" s="34">
        <v>92.984848484848484</v>
      </c>
      <c r="N48" s="58" t="s">
        <v>12</v>
      </c>
      <c r="O48" s="77">
        <v>681.8888888888888</v>
      </c>
      <c r="P48" s="33">
        <v>0.9</v>
      </c>
      <c r="Q48" s="82">
        <v>681.8888888888888</v>
      </c>
      <c r="R48" s="70">
        <v>0.9</v>
      </c>
    </row>
    <row r="49" spans="2:18" x14ac:dyDescent="0.25">
      <c r="B49" s="112"/>
      <c r="C49" s="27" t="s">
        <v>50</v>
      </c>
      <c r="D49" s="28">
        <v>898.32</v>
      </c>
      <c r="E49" s="29">
        <v>23.64</v>
      </c>
      <c r="F49" s="29">
        <v>38</v>
      </c>
      <c r="G49" s="29">
        <v>9.8000000000000007</v>
      </c>
      <c r="H49" s="34">
        <v>1197.7333333333333</v>
      </c>
      <c r="I49" s="76">
        <v>641.65714285714296</v>
      </c>
      <c r="J49" s="34">
        <v>427.7714285714286</v>
      </c>
      <c r="K49" s="57">
        <v>720</v>
      </c>
      <c r="L49" s="34">
        <v>1122.8749999999998</v>
      </c>
      <c r="M49" s="34">
        <v>136.10909090909092</v>
      </c>
      <c r="N49" s="58">
        <v>46</v>
      </c>
      <c r="O49" s="77">
        <v>998.13333333333333</v>
      </c>
      <c r="P49" s="33">
        <v>0.9</v>
      </c>
      <c r="Q49" s="82">
        <v>998.13333333333333</v>
      </c>
      <c r="R49" s="70">
        <v>0.9</v>
      </c>
    </row>
    <row r="50" spans="2:18" x14ac:dyDescent="0.25">
      <c r="B50" s="112"/>
      <c r="C50" s="27" t="s">
        <v>51</v>
      </c>
      <c r="D50" s="28">
        <v>921.5</v>
      </c>
      <c r="E50" s="29">
        <v>24.25</v>
      </c>
      <c r="F50" s="29">
        <v>38</v>
      </c>
      <c r="G50" s="29">
        <v>9.8000000000000007</v>
      </c>
      <c r="H50" s="34">
        <v>1228.6666666666667</v>
      </c>
      <c r="I50" s="76">
        <v>672</v>
      </c>
      <c r="J50" s="34">
        <v>438.8095238095238</v>
      </c>
      <c r="K50" s="34">
        <v>708.84615384615381</v>
      </c>
      <c r="L50" s="34">
        <v>1151.875</v>
      </c>
      <c r="M50" s="34">
        <v>139.62121212121212</v>
      </c>
      <c r="N50" s="58">
        <v>54</v>
      </c>
      <c r="O50" s="77">
        <v>1023.8888888888889</v>
      </c>
      <c r="P50" s="33">
        <v>0.9</v>
      </c>
      <c r="Q50" s="82">
        <v>1023.8888888888889</v>
      </c>
      <c r="R50" s="70">
        <v>0.9</v>
      </c>
    </row>
    <row r="51" spans="2:18" x14ac:dyDescent="0.25">
      <c r="B51" s="112"/>
      <c r="C51" s="27" t="s">
        <v>52</v>
      </c>
      <c r="D51" s="28">
        <v>1512.02</v>
      </c>
      <c r="E51" s="29">
        <v>39.79</v>
      </c>
      <c r="F51" s="29">
        <v>38</v>
      </c>
      <c r="G51" s="29">
        <v>9.8000000000000007</v>
      </c>
      <c r="H51" s="34">
        <v>2016</v>
      </c>
      <c r="I51" s="76">
        <v>1280</v>
      </c>
      <c r="J51" s="34">
        <v>720.00952380952378</v>
      </c>
      <c r="K51" s="57">
        <v>1460</v>
      </c>
      <c r="L51" s="34">
        <v>1890</v>
      </c>
      <c r="M51" s="34">
        <v>229.09393939393939</v>
      </c>
      <c r="N51" s="58">
        <v>86</v>
      </c>
      <c r="O51" s="77">
        <v>1680.0222222222221</v>
      </c>
      <c r="P51" s="33">
        <v>0.9</v>
      </c>
      <c r="Q51" s="82">
        <v>1680.0222222222221</v>
      </c>
      <c r="R51" s="70">
        <v>0.9</v>
      </c>
    </row>
    <row r="52" spans="2:18" x14ac:dyDescent="0.25">
      <c r="B52" s="112"/>
      <c r="C52" s="27" t="s">
        <v>53</v>
      </c>
      <c r="D52" s="28">
        <v>1512.02</v>
      </c>
      <c r="E52" s="29">
        <v>39.79</v>
      </c>
      <c r="F52" s="29">
        <v>38</v>
      </c>
      <c r="G52" s="29">
        <v>9.8000000000000007</v>
      </c>
      <c r="H52" s="34">
        <v>2016</v>
      </c>
      <c r="I52" s="76">
        <v>1280</v>
      </c>
      <c r="J52" s="34">
        <v>720.00952380952378</v>
      </c>
      <c r="K52" s="57">
        <v>1460</v>
      </c>
      <c r="L52" s="34">
        <v>1890</v>
      </c>
      <c r="M52" s="34">
        <v>229.09393939393939</v>
      </c>
      <c r="N52" s="58">
        <v>86</v>
      </c>
      <c r="O52" s="77">
        <v>1680.0222222222221</v>
      </c>
      <c r="P52" s="33">
        <v>0.9</v>
      </c>
      <c r="Q52" s="82">
        <v>1680.0222222222221</v>
      </c>
      <c r="R52" s="70">
        <v>0.9</v>
      </c>
    </row>
    <row r="53" spans="2:18" x14ac:dyDescent="0.25">
      <c r="B53" s="112"/>
      <c r="C53" s="27" t="s">
        <v>56</v>
      </c>
      <c r="D53" s="28">
        <v>1819.82</v>
      </c>
      <c r="E53" s="29">
        <v>47.89</v>
      </c>
      <c r="F53" s="29">
        <v>38</v>
      </c>
      <c r="G53" s="29">
        <v>9.8000000000000007</v>
      </c>
      <c r="H53" s="34">
        <v>2426.4</v>
      </c>
      <c r="I53" s="76">
        <v>1299.8714285714286</v>
      </c>
      <c r="J53" s="34">
        <v>866.58095238095234</v>
      </c>
      <c r="K53" s="57">
        <v>1584</v>
      </c>
      <c r="L53" s="34">
        <v>2274.75</v>
      </c>
      <c r="M53" s="34">
        <v>275.73030303030305</v>
      </c>
      <c r="N53" s="58">
        <v>102</v>
      </c>
      <c r="O53" s="77">
        <v>2022.0222222222221</v>
      </c>
      <c r="P53" s="33">
        <v>0.9</v>
      </c>
      <c r="Q53" s="82">
        <v>2022.0222222222221</v>
      </c>
      <c r="R53" s="70">
        <v>0.9</v>
      </c>
    </row>
    <row r="54" spans="2:18" x14ac:dyDescent="0.25">
      <c r="B54" s="112"/>
      <c r="C54" s="27" t="s">
        <v>54</v>
      </c>
      <c r="D54" s="28">
        <v>2125.7199999999998</v>
      </c>
      <c r="E54" s="29">
        <v>55.94</v>
      </c>
      <c r="F54" s="29">
        <v>38</v>
      </c>
      <c r="G54" s="29">
        <v>9.8000000000000007</v>
      </c>
      <c r="H54" s="34">
        <v>2834.2666666666664</v>
      </c>
      <c r="I54" s="76">
        <v>1440</v>
      </c>
      <c r="J54" s="34">
        <v>1012.2476190476189</v>
      </c>
      <c r="K54" s="57">
        <v>2032</v>
      </c>
      <c r="L54" s="34">
        <v>2657.1249999999995</v>
      </c>
      <c r="M54" s="34">
        <v>322.07878787878786</v>
      </c>
      <c r="N54" s="58">
        <v>126</v>
      </c>
      <c r="O54" s="77">
        <v>2361.911111111111</v>
      </c>
      <c r="P54" s="33">
        <v>0.9</v>
      </c>
      <c r="Q54" s="82">
        <v>2361.911111111111</v>
      </c>
      <c r="R54" s="70">
        <v>0.9</v>
      </c>
    </row>
    <row r="55" spans="2:18" ht="15.75" thickBot="1" x14ac:dyDescent="0.3">
      <c r="B55" s="113"/>
      <c r="C55" s="37" t="s">
        <v>55</v>
      </c>
      <c r="D55" s="38">
        <v>3024.04</v>
      </c>
      <c r="E55" s="39">
        <v>79.58</v>
      </c>
      <c r="F55" s="39">
        <v>38</v>
      </c>
      <c r="G55" s="39">
        <v>9.8000000000000007</v>
      </c>
      <c r="H55" s="55">
        <v>4032</v>
      </c>
      <c r="I55" s="81">
        <v>2080</v>
      </c>
      <c r="J55" s="44">
        <v>1440.0190476190476</v>
      </c>
      <c r="K55" s="78">
        <v>2640</v>
      </c>
      <c r="L55" s="44">
        <v>3780</v>
      </c>
      <c r="M55" s="44">
        <v>458.18787878787879</v>
      </c>
      <c r="N55" s="59">
        <v>174</v>
      </c>
      <c r="O55" s="81">
        <v>3360.0444444444443</v>
      </c>
      <c r="P55" s="43">
        <v>0.9</v>
      </c>
      <c r="Q55" s="83">
        <v>3360.0444444444443</v>
      </c>
      <c r="R55" s="71">
        <v>0.9</v>
      </c>
    </row>
    <row r="56" spans="2:18" x14ac:dyDescent="0.25">
      <c r="E56" s="5"/>
      <c r="F56" s="5"/>
      <c r="G56" s="6"/>
    </row>
    <row r="57" spans="2:18" x14ac:dyDescent="0.25">
      <c r="C57" s="110" t="s">
        <v>68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60"/>
    </row>
    <row r="58" spans="2:18" x14ac:dyDescent="0.25">
      <c r="E58" s="1"/>
      <c r="F58" s="1"/>
    </row>
    <row r="59" spans="2:18" x14ac:dyDescent="0.25">
      <c r="D59" s="61"/>
      <c r="E59" s="1"/>
      <c r="F59" s="1"/>
    </row>
    <row r="60" spans="2:18" x14ac:dyDescent="0.25">
      <c r="D60" s="61"/>
      <c r="E60" s="61"/>
      <c r="F60" s="1"/>
      <c r="G60" s="61"/>
    </row>
    <row r="61" spans="2:18" x14ac:dyDescent="0.25">
      <c r="D61" s="61"/>
      <c r="E61" s="61"/>
      <c r="F61" s="1"/>
      <c r="G61" s="61"/>
      <c r="H61" s="62"/>
    </row>
    <row r="62" spans="2:18" x14ac:dyDescent="0.25">
      <c r="D62" s="61"/>
      <c r="E62" s="61"/>
      <c r="F62" s="1"/>
      <c r="G62" s="61"/>
    </row>
    <row r="63" spans="2:18" x14ac:dyDescent="0.25">
      <c r="D63" s="61"/>
      <c r="E63" s="61"/>
      <c r="F63" s="1"/>
      <c r="G63" s="61"/>
    </row>
    <row r="64" spans="2:18" x14ac:dyDescent="0.25">
      <c r="D64" s="61"/>
      <c r="E64" s="61"/>
      <c r="F64" s="1"/>
      <c r="G64" s="61"/>
    </row>
    <row r="65" spans="4:7" x14ac:dyDescent="0.25">
      <c r="D65" s="61"/>
      <c r="E65" s="61"/>
      <c r="F65" s="1"/>
      <c r="G65" s="61"/>
    </row>
    <row r="66" spans="4:7" x14ac:dyDescent="0.25">
      <c r="D66" s="61"/>
      <c r="E66" s="61"/>
      <c r="F66" s="1"/>
      <c r="G66" s="61"/>
    </row>
    <row r="67" spans="4:7" x14ac:dyDescent="0.25">
      <c r="D67" s="61"/>
      <c r="E67" s="61"/>
      <c r="F67" s="1"/>
      <c r="G67" s="61"/>
    </row>
    <row r="68" spans="4:7" x14ac:dyDescent="0.25">
      <c r="D68" s="61"/>
      <c r="E68" s="61"/>
      <c r="F68" s="1"/>
      <c r="G68" s="61"/>
    </row>
    <row r="69" spans="4:7" x14ac:dyDescent="0.25">
      <c r="E69" s="1"/>
      <c r="F69" s="1"/>
      <c r="G69" s="61"/>
    </row>
    <row r="70" spans="4:7" x14ac:dyDescent="0.25">
      <c r="E70" s="1"/>
      <c r="F70" s="1"/>
      <c r="G70" s="61"/>
    </row>
    <row r="71" spans="4:7" x14ac:dyDescent="0.25">
      <c r="E71" s="1"/>
      <c r="F71" s="1"/>
    </row>
    <row r="72" spans="4:7" x14ac:dyDescent="0.25">
      <c r="E72" s="1"/>
      <c r="F72" s="1"/>
    </row>
    <row r="73" spans="4:7" x14ac:dyDescent="0.25">
      <c r="E73" s="1"/>
      <c r="F73" s="1"/>
    </row>
    <row r="74" spans="4:7" x14ac:dyDescent="0.25">
      <c r="E74" s="1"/>
      <c r="F74" s="1"/>
    </row>
    <row r="75" spans="4:7" x14ac:dyDescent="0.25">
      <c r="E75" s="1"/>
      <c r="F75" s="1"/>
    </row>
    <row r="76" spans="4:7" x14ac:dyDescent="0.25">
      <c r="E76" s="1"/>
      <c r="F76" s="1"/>
    </row>
    <row r="77" spans="4:7" x14ac:dyDescent="0.25">
      <c r="E77" s="1"/>
      <c r="F77" s="1"/>
    </row>
    <row r="78" spans="4:7" x14ac:dyDescent="0.25">
      <c r="E78" s="1"/>
      <c r="F78" s="1"/>
    </row>
    <row r="79" spans="4:7" x14ac:dyDescent="0.25">
      <c r="E79" s="1"/>
      <c r="F79" s="1"/>
    </row>
    <row r="80" spans="4:7" x14ac:dyDescent="0.25">
      <c r="E80" s="1"/>
      <c r="F80" s="1"/>
    </row>
    <row r="81" spans="5:6" x14ac:dyDescent="0.25">
      <c r="E81" s="1"/>
      <c r="F81" s="1"/>
    </row>
    <row r="82" spans="5:6" x14ac:dyDescent="0.25">
      <c r="E82" s="1"/>
      <c r="F82" s="1"/>
    </row>
    <row r="83" spans="5:6" x14ac:dyDescent="0.25">
      <c r="E83" s="1"/>
      <c r="F83" s="1"/>
    </row>
    <row r="84" spans="5:6" x14ac:dyDescent="0.25">
      <c r="E84" s="1"/>
      <c r="F84" s="1"/>
    </row>
    <row r="85" spans="5:6" x14ac:dyDescent="0.25">
      <c r="E85" s="1"/>
      <c r="F85" s="1"/>
    </row>
    <row r="86" spans="5:6" x14ac:dyDescent="0.25">
      <c r="E86" s="1"/>
      <c r="F86" s="1"/>
    </row>
    <row r="87" spans="5:6" x14ac:dyDescent="0.25">
      <c r="E87" s="1"/>
      <c r="F87" s="1"/>
    </row>
    <row r="88" spans="5:6" x14ac:dyDescent="0.25">
      <c r="E88" s="1"/>
      <c r="F88" s="1"/>
    </row>
    <row r="89" spans="5:6" x14ac:dyDescent="0.25">
      <c r="E89" s="1"/>
      <c r="F89" s="1"/>
    </row>
    <row r="90" spans="5:6" x14ac:dyDescent="0.25">
      <c r="E90" s="1"/>
      <c r="F90" s="1"/>
    </row>
    <row r="91" spans="5:6" x14ac:dyDescent="0.25">
      <c r="E91" s="1"/>
      <c r="F91" s="1"/>
    </row>
    <row r="92" spans="5:6" x14ac:dyDescent="0.25">
      <c r="E92" s="1"/>
      <c r="F92" s="1"/>
    </row>
    <row r="93" spans="5:6" x14ac:dyDescent="0.25">
      <c r="E93" s="1"/>
      <c r="F93" s="1"/>
    </row>
    <row r="94" spans="5:6" x14ac:dyDescent="0.25">
      <c r="E94" s="1"/>
      <c r="F94" s="1"/>
    </row>
    <row r="95" spans="5:6" x14ac:dyDescent="0.25">
      <c r="E95" s="1"/>
      <c r="F95" s="1"/>
    </row>
    <row r="96" spans="5:6" x14ac:dyDescent="0.25">
      <c r="E96" s="1"/>
      <c r="F96" s="1"/>
    </row>
    <row r="97" spans="5:6" x14ac:dyDescent="0.25">
      <c r="E97" s="1"/>
      <c r="F97" s="1"/>
    </row>
    <row r="98" spans="5:6" x14ac:dyDescent="0.25">
      <c r="E98" s="1"/>
      <c r="F98" s="1"/>
    </row>
    <row r="99" spans="5:6" x14ac:dyDescent="0.25">
      <c r="E99" s="1"/>
      <c r="F99" s="1"/>
    </row>
    <row r="100" spans="5:6" x14ac:dyDescent="0.25">
      <c r="E100" s="1"/>
      <c r="F100" s="1"/>
    </row>
    <row r="101" spans="5:6" x14ac:dyDescent="0.25">
      <c r="E101" s="1"/>
      <c r="F101" s="1"/>
    </row>
    <row r="102" spans="5:6" x14ac:dyDescent="0.25">
      <c r="E102" s="1"/>
      <c r="F102" s="1"/>
    </row>
    <row r="103" spans="5:6" x14ac:dyDescent="0.25">
      <c r="E103" s="1"/>
      <c r="F103" s="1"/>
    </row>
    <row r="104" spans="5:6" x14ac:dyDescent="0.25">
      <c r="E104" s="1"/>
      <c r="F104" s="1"/>
    </row>
    <row r="105" spans="5:6" x14ac:dyDescent="0.25">
      <c r="E105" s="1"/>
      <c r="F105" s="1"/>
    </row>
    <row r="106" spans="5:6" x14ac:dyDescent="0.25">
      <c r="E106" s="1"/>
      <c r="F106" s="1"/>
    </row>
    <row r="107" spans="5:6" x14ac:dyDescent="0.25">
      <c r="E107" s="1"/>
      <c r="F107" s="1"/>
    </row>
    <row r="108" spans="5:6" x14ac:dyDescent="0.25">
      <c r="E108" s="1"/>
      <c r="F108" s="1"/>
    </row>
    <row r="109" spans="5:6" x14ac:dyDescent="0.25">
      <c r="E109" s="1"/>
      <c r="F109" s="1"/>
    </row>
    <row r="110" spans="5:6" x14ac:dyDescent="0.25">
      <c r="E110" s="1"/>
      <c r="F110" s="1"/>
    </row>
    <row r="111" spans="5:6" x14ac:dyDescent="0.25">
      <c r="E111" s="1"/>
      <c r="F111" s="1"/>
    </row>
    <row r="112" spans="5:6" x14ac:dyDescent="0.25">
      <c r="E112" s="1"/>
      <c r="F112" s="1"/>
    </row>
    <row r="113" spans="5:6" x14ac:dyDescent="0.25">
      <c r="E113" s="1"/>
      <c r="F113" s="1"/>
    </row>
    <row r="114" spans="5:6" x14ac:dyDescent="0.25">
      <c r="E114" s="1"/>
      <c r="F114" s="1"/>
    </row>
    <row r="115" spans="5:6" x14ac:dyDescent="0.25">
      <c r="E115" s="1"/>
      <c r="F115" s="1"/>
    </row>
    <row r="116" spans="5:6" x14ac:dyDescent="0.25">
      <c r="E116" s="1"/>
      <c r="F116" s="1"/>
    </row>
    <row r="117" spans="5:6" x14ac:dyDescent="0.25">
      <c r="E117" s="1"/>
      <c r="F117" s="1"/>
    </row>
    <row r="118" spans="5:6" x14ac:dyDescent="0.25">
      <c r="E118" s="1"/>
      <c r="F118" s="1"/>
    </row>
    <row r="119" spans="5:6" x14ac:dyDescent="0.25">
      <c r="E119" s="1"/>
      <c r="F119" s="1"/>
    </row>
    <row r="120" spans="5:6" x14ac:dyDescent="0.25">
      <c r="E120" s="1"/>
      <c r="F120" s="1"/>
    </row>
    <row r="121" spans="5:6" x14ac:dyDescent="0.25">
      <c r="E121" s="1"/>
      <c r="F121" s="1"/>
    </row>
    <row r="122" spans="5:6" x14ac:dyDescent="0.25">
      <c r="E122" s="1"/>
      <c r="F122" s="1"/>
    </row>
    <row r="123" spans="5:6" x14ac:dyDescent="0.25">
      <c r="E123" s="1"/>
      <c r="F123" s="1"/>
    </row>
    <row r="124" spans="5:6" x14ac:dyDescent="0.25">
      <c r="E124" s="1"/>
      <c r="F124" s="1"/>
    </row>
    <row r="125" spans="5:6" x14ac:dyDescent="0.25">
      <c r="E125" s="1"/>
      <c r="F125" s="1"/>
    </row>
    <row r="126" spans="5:6" x14ac:dyDescent="0.25">
      <c r="E126" s="1"/>
      <c r="F126" s="1"/>
    </row>
    <row r="127" spans="5:6" x14ac:dyDescent="0.25">
      <c r="E127" s="1"/>
      <c r="F127" s="1"/>
    </row>
    <row r="128" spans="5:6" x14ac:dyDescent="0.25">
      <c r="E128" s="1"/>
      <c r="F128" s="1"/>
    </row>
    <row r="129" spans="5:6" x14ac:dyDescent="0.25">
      <c r="E129" s="1"/>
      <c r="F129" s="1"/>
    </row>
    <row r="130" spans="5:6" x14ac:dyDescent="0.25">
      <c r="E130" s="1"/>
      <c r="F130" s="1"/>
    </row>
    <row r="131" spans="5:6" x14ac:dyDescent="0.25">
      <c r="E131" s="1"/>
      <c r="F131" s="1"/>
    </row>
    <row r="132" spans="5:6" x14ac:dyDescent="0.25">
      <c r="E132" s="1"/>
      <c r="F132" s="1"/>
    </row>
    <row r="133" spans="5:6" x14ac:dyDescent="0.25">
      <c r="E133" s="1"/>
      <c r="F133" s="1"/>
    </row>
    <row r="134" spans="5:6" x14ac:dyDescent="0.25">
      <c r="E134" s="1"/>
      <c r="F134" s="1"/>
    </row>
    <row r="135" spans="5:6" x14ac:dyDescent="0.25">
      <c r="E135" s="1"/>
      <c r="F135" s="1"/>
    </row>
    <row r="136" spans="5:6" x14ac:dyDescent="0.25">
      <c r="E136" s="1"/>
      <c r="F136" s="1"/>
    </row>
    <row r="137" spans="5:6" x14ac:dyDescent="0.25">
      <c r="E137" s="1"/>
      <c r="F137" s="1"/>
    </row>
    <row r="138" spans="5:6" x14ac:dyDescent="0.25">
      <c r="E138" s="1"/>
      <c r="F138" s="1"/>
    </row>
    <row r="139" spans="5:6" x14ac:dyDescent="0.25">
      <c r="E139" s="1"/>
      <c r="F139" s="1"/>
    </row>
    <row r="140" spans="5:6" x14ac:dyDescent="0.25">
      <c r="E140" s="1"/>
      <c r="F140" s="1"/>
    </row>
    <row r="141" spans="5:6" x14ac:dyDescent="0.25">
      <c r="E141" s="1"/>
      <c r="F141" s="1"/>
    </row>
    <row r="142" spans="5:6" x14ac:dyDescent="0.25">
      <c r="E142" s="1"/>
      <c r="F142" s="1"/>
    </row>
    <row r="143" spans="5:6" x14ac:dyDescent="0.25">
      <c r="E143" s="1"/>
      <c r="F143" s="1"/>
    </row>
    <row r="144" spans="5:6" x14ac:dyDescent="0.25">
      <c r="E144" s="1"/>
      <c r="F144" s="1"/>
    </row>
    <row r="145" spans="5:6" x14ac:dyDescent="0.25">
      <c r="E145" s="1"/>
      <c r="F145" s="1"/>
    </row>
    <row r="146" spans="5:6" x14ac:dyDescent="0.25">
      <c r="E146" s="1"/>
      <c r="F146" s="1"/>
    </row>
    <row r="147" spans="5:6" x14ac:dyDescent="0.25">
      <c r="E147" s="1"/>
      <c r="F147" s="1"/>
    </row>
    <row r="148" spans="5:6" x14ac:dyDescent="0.25">
      <c r="E148" s="1"/>
      <c r="F148" s="1"/>
    </row>
    <row r="149" spans="5:6" x14ac:dyDescent="0.25">
      <c r="E149" s="1"/>
      <c r="F149" s="1"/>
    </row>
    <row r="150" spans="5:6" x14ac:dyDescent="0.25">
      <c r="E150" s="1"/>
      <c r="F150" s="1"/>
    </row>
    <row r="151" spans="5:6" x14ac:dyDescent="0.25">
      <c r="E151" s="1"/>
      <c r="F151" s="1"/>
    </row>
    <row r="152" spans="5:6" x14ac:dyDescent="0.25">
      <c r="E152" s="1"/>
      <c r="F152" s="1"/>
    </row>
    <row r="153" spans="5:6" x14ac:dyDescent="0.25">
      <c r="E153" s="1"/>
      <c r="F153" s="1"/>
    </row>
    <row r="154" spans="5:6" x14ac:dyDescent="0.25">
      <c r="E154" s="1"/>
      <c r="F154" s="1"/>
    </row>
    <row r="155" spans="5:6" x14ac:dyDescent="0.25">
      <c r="E155" s="1"/>
      <c r="F155" s="1"/>
    </row>
    <row r="156" spans="5:6" x14ac:dyDescent="0.25">
      <c r="E156" s="1"/>
      <c r="F156" s="1"/>
    </row>
    <row r="157" spans="5:6" x14ac:dyDescent="0.25">
      <c r="E157" s="1"/>
      <c r="F157" s="1"/>
    </row>
    <row r="158" spans="5:6" x14ac:dyDescent="0.25">
      <c r="E158" s="1"/>
      <c r="F158" s="1"/>
    </row>
    <row r="159" spans="5:6" x14ac:dyDescent="0.25">
      <c r="E159" s="1"/>
      <c r="F159" s="1"/>
    </row>
    <row r="160" spans="5:6" x14ac:dyDescent="0.25">
      <c r="E160" s="1"/>
      <c r="F160" s="1"/>
    </row>
    <row r="161" spans="5:6" x14ac:dyDescent="0.25">
      <c r="E161" s="1"/>
      <c r="F161" s="1"/>
    </row>
    <row r="162" spans="5:6" x14ac:dyDescent="0.25">
      <c r="E162" s="1"/>
      <c r="F162" s="1"/>
    </row>
    <row r="163" spans="5:6" x14ac:dyDescent="0.25">
      <c r="E163" s="1"/>
      <c r="F163" s="1"/>
    </row>
    <row r="164" spans="5:6" x14ac:dyDescent="0.25">
      <c r="E164" s="1"/>
      <c r="F164" s="1"/>
    </row>
    <row r="165" spans="5:6" x14ac:dyDescent="0.25">
      <c r="E165" s="1"/>
      <c r="F165" s="1"/>
    </row>
    <row r="166" spans="5:6" x14ac:dyDescent="0.25">
      <c r="E166" s="1"/>
      <c r="F166" s="1"/>
    </row>
    <row r="167" spans="5:6" x14ac:dyDescent="0.25">
      <c r="E167" s="1"/>
      <c r="F167" s="1"/>
    </row>
    <row r="168" spans="5:6" x14ac:dyDescent="0.25">
      <c r="E168" s="1"/>
      <c r="F168" s="1"/>
    </row>
    <row r="169" spans="5:6" x14ac:dyDescent="0.25">
      <c r="E169" s="1"/>
      <c r="F169" s="1"/>
    </row>
    <row r="170" spans="5:6" x14ac:dyDescent="0.25">
      <c r="E170" s="1"/>
      <c r="F170" s="1"/>
    </row>
    <row r="171" spans="5:6" x14ac:dyDescent="0.25">
      <c r="E171" s="1"/>
      <c r="F171" s="1"/>
    </row>
    <row r="172" spans="5:6" x14ac:dyDescent="0.25">
      <c r="E172" s="1"/>
      <c r="F172" s="1"/>
    </row>
    <row r="173" spans="5:6" x14ac:dyDescent="0.25">
      <c r="E173" s="1"/>
      <c r="F173" s="1"/>
    </row>
    <row r="174" spans="5:6" x14ac:dyDescent="0.25">
      <c r="E174" s="1"/>
      <c r="F174" s="1"/>
    </row>
    <row r="175" spans="5:6" x14ac:dyDescent="0.25">
      <c r="E175" s="1"/>
      <c r="F175" s="1"/>
    </row>
    <row r="176" spans="5:6" x14ac:dyDescent="0.25">
      <c r="E176" s="1"/>
      <c r="F176" s="1"/>
    </row>
    <row r="177" spans="5:6" x14ac:dyDescent="0.25">
      <c r="E177" s="1"/>
      <c r="F177" s="1"/>
    </row>
    <row r="178" spans="5:6" x14ac:dyDescent="0.25">
      <c r="E178" s="1"/>
      <c r="F178" s="1"/>
    </row>
    <row r="179" spans="5:6" x14ac:dyDescent="0.25">
      <c r="E179" s="1"/>
      <c r="F179" s="1"/>
    </row>
    <row r="180" spans="5:6" x14ac:dyDescent="0.25">
      <c r="E180" s="1"/>
      <c r="F180" s="1"/>
    </row>
    <row r="181" spans="5:6" x14ac:dyDescent="0.25">
      <c r="E181" s="1"/>
      <c r="F181" s="1"/>
    </row>
    <row r="182" spans="5:6" x14ac:dyDescent="0.25">
      <c r="E182" s="1"/>
      <c r="F182" s="1"/>
    </row>
    <row r="183" spans="5:6" x14ac:dyDescent="0.25">
      <c r="E183" s="1"/>
      <c r="F183" s="1"/>
    </row>
    <row r="184" spans="5:6" x14ac:dyDescent="0.25">
      <c r="E184" s="1"/>
      <c r="F184" s="1"/>
    </row>
    <row r="185" spans="5:6" x14ac:dyDescent="0.25">
      <c r="E185" s="1"/>
      <c r="F185" s="1"/>
    </row>
    <row r="186" spans="5:6" x14ac:dyDescent="0.25">
      <c r="E186" s="1"/>
      <c r="F186" s="1"/>
    </row>
    <row r="187" spans="5:6" x14ac:dyDescent="0.25">
      <c r="E187" s="1"/>
      <c r="F187" s="1"/>
    </row>
    <row r="188" spans="5:6" x14ac:dyDescent="0.25">
      <c r="E188" s="1"/>
      <c r="F188" s="1"/>
    </row>
    <row r="189" spans="5:6" x14ac:dyDescent="0.25">
      <c r="E189" s="1"/>
      <c r="F189" s="1"/>
    </row>
    <row r="190" spans="5:6" x14ac:dyDescent="0.25">
      <c r="E190" s="1"/>
      <c r="F190" s="1"/>
    </row>
    <row r="191" spans="5:6" x14ac:dyDescent="0.25">
      <c r="E191" s="1"/>
      <c r="F191" s="1"/>
    </row>
    <row r="192" spans="5:6" x14ac:dyDescent="0.25">
      <c r="E192" s="1"/>
      <c r="F192" s="1"/>
    </row>
    <row r="193" spans="5:6" x14ac:dyDescent="0.25">
      <c r="E193" s="1"/>
      <c r="F193" s="1"/>
    </row>
    <row r="194" spans="5:6" x14ac:dyDescent="0.25">
      <c r="E194" s="1"/>
      <c r="F194" s="1"/>
    </row>
    <row r="195" spans="5:6" x14ac:dyDescent="0.25">
      <c r="E195" s="1"/>
      <c r="F195" s="1"/>
    </row>
    <row r="196" spans="5:6" x14ac:dyDescent="0.25">
      <c r="E196" s="1"/>
      <c r="F196" s="1"/>
    </row>
    <row r="197" spans="5:6" x14ac:dyDescent="0.25">
      <c r="E197" s="1"/>
      <c r="F197" s="1"/>
    </row>
    <row r="198" spans="5:6" x14ac:dyDescent="0.25">
      <c r="E198" s="1"/>
      <c r="F198" s="1"/>
    </row>
    <row r="199" spans="5:6" x14ac:dyDescent="0.25">
      <c r="E199" s="1"/>
      <c r="F199" s="1"/>
    </row>
    <row r="200" spans="5:6" x14ac:dyDescent="0.25">
      <c r="E200" s="1"/>
      <c r="F200" s="1"/>
    </row>
    <row r="201" spans="5:6" x14ac:dyDescent="0.25">
      <c r="E201" s="1"/>
      <c r="F201" s="1"/>
    </row>
    <row r="202" spans="5:6" x14ac:dyDescent="0.25">
      <c r="E202" s="1"/>
      <c r="F202" s="1"/>
    </row>
    <row r="203" spans="5:6" x14ac:dyDescent="0.25">
      <c r="E203" s="1"/>
      <c r="F203" s="1"/>
    </row>
    <row r="204" spans="5:6" x14ac:dyDescent="0.25">
      <c r="E204" s="1"/>
      <c r="F204" s="1"/>
    </row>
    <row r="205" spans="5:6" x14ac:dyDescent="0.25">
      <c r="E205" s="1"/>
      <c r="F205" s="1"/>
    </row>
    <row r="206" spans="5:6" x14ac:dyDescent="0.25">
      <c r="E206" s="1"/>
      <c r="F206" s="1"/>
    </row>
    <row r="207" spans="5:6" x14ac:dyDescent="0.25">
      <c r="E207" s="1"/>
      <c r="F207" s="1"/>
    </row>
    <row r="208" spans="5:6" x14ac:dyDescent="0.25">
      <c r="E208" s="1"/>
      <c r="F208" s="1"/>
    </row>
    <row r="209" spans="5:6" x14ac:dyDescent="0.25">
      <c r="E209" s="1"/>
      <c r="F209" s="1"/>
    </row>
    <row r="210" spans="5:6" x14ac:dyDescent="0.25">
      <c r="E210" s="1"/>
      <c r="F210" s="1"/>
    </row>
    <row r="211" spans="5:6" x14ac:dyDescent="0.25">
      <c r="E211" s="1"/>
      <c r="F211" s="1"/>
    </row>
    <row r="212" spans="5:6" x14ac:dyDescent="0.25">
      <c r="E212" s="1"/>
      <c r="F212" s="1"/>
    </row>
    <row r="213" spans="5:6" x14ac:dyDescent="0.25">
      <c r="E213" s="1"/>
      <c r="F213" s="1"/>
    </row>
    <row r="214" spans="5:6" x14ac:dyDescent="0.25">
      <c r="E214" s="1"/>
      <c r="F214" s="1"/>
    </row>
    <row r="215" spans="5:6" x14ac:dyDescent="0.25">
      <c r="E215" s="1"/>
      <c r="F215" s="1"/>
    </row>
    <row r="216" spans="5:6" x14ac:dyDescent="0.25">
      <c r="E216" s="1"/>
      <c r="F216" s="1"/>
    </row>
    <row r="217" spans="5:6" x14ac:dyDescent="0.25">
      <c r="E217" s="1"/>
      <c r="F217" s="1"/>
    </row>
    <row r="218" spans="5:6" x14ac:dyDescent="0.25">
      <c r="E218" s="1"/>
      <c r="F218" s="1"/>
    </row>
    <row r="219" spans="5:6" x14ac:dyDescent="0.25">
      <c r="E219" s="1"/>
      <c r="F219" s="1"/>
    </row>
    <row r="220" spans="5:6" x14ac:dyDescent="0.25">
      <c r="E220" s="1"/>
      <c r="F220" s="1"/>
    </row>
    <row r="221" spans="5:6" x14ac:dyDescent="0.25">
      <c r="E221" s="1"/>
      <c r="F221" s="1"/>
    </row>
    <row r="222" spans="5:6" x14ac:dyDescent="0.25">
      <c r="E222" s="1"/>
      <c r="F222" s="1"/>
    </row>
    <row r="223" spans="5:6" x14ac:dyDescent="0.25">
      <c r="E223" s="1"/>
      <c r="F223" s="1"/>
    </row>
    <row r="224" spans="5:6" x14ac:dyDescent="0.25">
      <c r="E224" s="1"/>
      <c r="F224" s="1"/>
    </row>
    <row r="225" spans="5:6" x14ac:dyDescent="0.25">
      <c r="E225" s="1"/>
      <c r="F225" s="1"/>
    </row>
    <row r="226" spans="5:6" x14ac:dyDescent="0.25">
      <c r="E226" s="1"/>
      <c r="F226" s="1"/>
    </row>
    <row r="227" spans="5:6" x14ac:dyDescent="0.25">
      <c r="E227" s="1"/>
      <c r="F227" s="1"/>
    </row>
    <row r="228" spans="5:6" x14ac:dyDescent="0.25">
      <c r="E228" s="1"/>
      <c r="F228" s="1"/>
    </row>
    <row r="229" spans="5:6" x14ac:dyDescent="0.25">
      <c r="E229" s="1"/>
      <c r="F229" s="1"/>
    </row>
    <row r="230" spans="5:6" x14ac:dyDescent="0.25">
      <c r="E230" s="1"/>
      <c r="F230" s="1"/>
    </row>
    <row r="231" spans="5:6" x14ac:dyDescent="0.25">
      <c r="E231" s="1"/>
      <c r="F231" s="1"/>
    </row>
    <row r="232" spans="5:6" x14ac:dyDescent="0.25">
      <c r="E232" s="1"/>
      <c r="F232" s="1"/>
    </row>
    <row r="233" spans="5:6" x14ac:dyDescent="0.25">
      <c r="E233" s="1"/>
      <c r="F233" s="1"/>
    </row>
    <row r="234" spans="5:6" x14ac:dyDescent="0.25">
      <c r="E234" s="1"/>
      <c r="F234" s="1"/>
    </row>
    <row r="235" spans="5:6" x14ac:dyDescent="0.25">
      <c r="E235" s="1"/>
      <c r="F235" s="1"/>
    </row>
    <row r="236" spans="5:6" x14ac:dyDescent="0.25">
      <c r="E236" s="1"/>
      <c r="F236" s="1"/>
    </row>
    <row r="237" spans="5:6" x14ac:dyDescent="0.25">
      <c r="E237" s="1"/>
      <c r="F237" s="1"/>
    </row>
    <row r="238" spans="5:6" x14ac:dyDescent="0.25">
      <c r="E238" s="1"/>
      <c r="F238" s="1"/>
    </row>
    <row r="239" spans="5:6" x14ac:dyDescent="0.25">
      <c r="E239" s="1"/>
      <c r="F239" s="1"/>
    </row>
    <row r="240" spans="5:6" x14ac:dyDescent="0.25">
      <c r="E240" s="1"/>
      <c r="F240" s="1"/>
    </row>
    <row r="241" spans="5:6" x14ac:dyDescent="0.25">
      <c r="E241" s="1"/>
      <c r="F241" s="1"/>
    </row>
    <row r="242" spans="5:6" x14ac:dyDescent="0.25">
      <c r="E242" s="1"/>
      <c r="F242" s="1"/>
    </row>
    <row r="243" spans="5:6" x14ac:dyDescent="0.25">
      <c r="E243" s="1"/>
      <c r="F243" s="1"/>
    </row>
    <row r="244" spans="5:6" x14ac:dyDescent="0.25">
      <c r="E244" s="1"/>
      <c r="F244" s="1"/>
    </row>
    <row r="245" spans="5:6" x14ac:dyDescent="0.25">
      <c r="E245" s="1"/>
      <c r="F245" s="1"/>
    </row>
    <row r="246" spans="5:6" x14ac:dyDescent="0.25">
      <c r="E246" s="1"/>
      <c r="F246" s="1"/>
    </row>
    <row r="247" spans="5:6" x14ac:dyDescent="0.25">
      <c r="E247" s="1"/>
      <c r="F247" s="1"/>
    </row>
    <row r="248" spans="5:6" x14ac:dyDescent="0.25">
      <c r="E248" s="1"/>
      <c r="F248" s="1"/>
    </row>
    <row r="249" spans="5:6" x14ac:dyDescent="0.25">
      <c r="E249" s="1"/>
      <c r="F249" s="1"/>
    </row>
    <row r="250" spans="5:6" x14ac:dyDescent="0.25">
      <c r="E250" s="1"/>
      <c r="F250" s="1"/>
    </row>
    <row r="251" spans="5:6" x14ac:dyDescent="0.25">
      <c r="E251" s="1"/>
      <c r="F251" s="1"/>
    </row>
    <row r="252" spans="5:6" x14ac:dyDescent="0.25">
      <c r="E252" s="1"/>
      <c r="F252" s="1"/>
    </row>
    <row r="253" spans="5:6" x14ac:dyDescent="0.25">
      <c r="E253" s="1"/>
      <c r="F253" s="1"/>
    </row>
    <row r="254" spans="5:6" x14ac:dyDescent="0.25">
      <c r="E254" s="1"/>
      <c r="F254" s="1"/>
    </row>
    <row r="255" spans="5:6" x14ac:dyDescent="0.25">
      <c r="E255" s="1"/>
      <c r="F255" s="1"/>
    </row>
    <row r="256" spans="5:6" x14ac:dyDescent="0.25">
      <c r="E256" s="1"/>
      <c r="F256" s="1"/>
    </row>
    <row r="257" spans="5:6" x14ac:dyDescent="0.25">
      <c r="E257" s="1"/>
      <c r="F257" s="1"/>
    </row>
    <row r="258" spans="5:6" x14ac:dyDescent="0.25">
      <c r="E258" s="1"/>
      <c r="F258" s="1"/>
    </row>
    <row r="259" spans="5:6" x14ac:dyDescent="0.25">
      <c r="E259" s="1"/>
      <c r="F259" s="1"/>
    </row>
    <row r="260" spans="5:6" x14ac:dyDescent="0.25">
      <c r="E260" s="1"/>
      <c r="F260" s="1"/>
    </row>
    <row r="261" spans="5:6" x14ac:dyDescent="0.25">
      <c r="E261" s="1"/>
      <c r="F261" s="1"/>
    </row>
    <row r="262" spans="5:6" x14ac:dyDescent="0.25">
      <c r="E262" s="1"/>
      <c r="F262" s="1"/>
    </row>
    <row r="263" spans="5:6" x14ac:dyDescent="0.25">
      <c r="E263" s="1"/>
      <c r="F263" s="1"/>
    </row>
    <row r="264" spans="5:6" x14ac:dyDescent="0.25">
      <c r="E264" s="1"/>
      <c r="F264" s="1"/>
    </row>
    <row r="265" spans="5:6" x14ac:dyDescent="0.25">
      <c r="E265" s="1"/>
      <c r="F265" s="1"/>
    </row>
    <row r="266" spans="5:6" x14ac:dyDescent="0.25">
      <c r="E266" s="1"/>
      <c r="F266" s="1"/>
    </row>
    <row r="267" spans="5:6" x14ac:dyDescent="0.25">
      <c r="E267" s="1"/>
      <c r="F267" s="1"/>
    </row>
    <row r="268" spans="5:6" x14ac:dyDescent="0.25">
      <c r="E268" s="1"/>
      <c r="F268" s="1"/>
    </row>
    <row r="269" spans="5:6" x14ac:dyDescent="0.25">
      <c r="E269" s="1"/>
      <c r="F269" s="1"/>
    </row>
    <row r="270" spans="5:6" x14ac:dyDescent="0.25">
      <c r="E270" s="1"/>
      <c r="F270" s="1"/>
    </row>
    <row r="271" spans="5:6" x14ac:dyDescent="0.25">
      <c r="E271" s="1"/>
      <c r="F271" s="1"/>
    </row>
    <row r="272" spans="5:6" x14ac:dyDescent="0.25">
      <c r="E272" s="1"/>
      <c r="F272" s="1"/>
    </row>
    <row r="273" spans="5:6" x14ac:dyDescent="0.25">
      <c r="E273" s="1"/>
      <c r="F273" s="1"/>
    </row>
    <row r="274" spans="5:6" x14ac:dyDescent="0.25">
      <c r="E274" s="1"/>
      <c r="F274" s="1"/>
    </row>
    <row r="275" spans="5:6" x14ac:dyDescent="0.25">
      <c r="E275" s="1"/>
      <c r="F275" s="1"/>
    </row>
    <row r="276" spans="5:6" x14ac:dyDescent="0.25">
      <c r="E276" s="1"/>
      <c r="F276" s="1"/>
    </row>
    <row r="277" spans="5:6" x14ac:dyDescent="0.25">
      <c r="E277" s="1"/>
      <c r="F277" s="1"/>
    </row>
    <row r="278" spans="5:6" x14ac:dyDescent="0.25">
      <c r="E278" s="1"/>
      <c r="F278" s="1"/>
    </row>
    <row r="279" spans="5:6" x14ac:dyDescent="0.25">
      <c r="E279" s="1"/>
      <c r="F279" s="1"/>
    </row>
    <row r="280" spans="5:6" x14ac:dyDescent="0.25">
      <c r="E280" s="1"/>
      <c r="F280" s="1"/>
    </row>
    <row r="281" spans="5:6" x14ac:dyDescent="0.25">
      <c r="E281" s="1"/>
      <c r="F281" s="1"/>
    </row>
    <row r="282" spans="5:6" x14ac:dyDescent="0.25">
      <c r="E282" s="1"/>
      <c r="F282" s="1"/>
    </row>
    <row r="283" spans="5:6" x14ac:dyDescent="0.25">
      <c r="E283" s="1"/>
      <c r="F283" s="1"/>
    </row>
    <row r="284" spans="5:6" x14ac:dyDescent="0.25">
      <c r="E284" s="1"/>
      <c r="F284" s="1"/>
    </row>
    <row r="285" spans="5:6" x14ac:dyDescent="0.25">
      <c r="E285" s="1"/>
      <c r="F285" s="1"/>
    </row>
    <row r="286" spans="5:6" x14ac:dyDescent="0.25">
      <c r="E286" s="1"/>
      <c r="F286" s="1"/>
    </row>
    <row r="287" spans="5:6" x14ac:dyDescent="0.25">
      <c r="E287" s="1"/>
      <c r="F287" s="1"/>
    </row>
    <row r="288" spans="5:6" x14ac:dyDescent="0.25">
      <c r="E288" s="1"/>
      <c r="F288" s="1"/>
    </row>
    <row r="289" spans="5:6" x14ac:dyDescent="0.25">
      <c r="E289" s="1"/>
      <c r="F289" s="1"/>
    </row>
    <row r="290" spans="5:6" x14ac:dyDescent="0.25">
      <c r="E290" s="1"/>
      <c r="F290" s="1"/>
    </row>
    <row r="291" spans="5:6" x14ac:dyDescent="0.25">
      <c r="E291" s="1"/>
      <c r="F291" s="1"/>
    </row>
    <row r="292" spans="5:6" x14ac:dyDescent="0.25">
      <c r="E292" s="1"/>
      <c r="F292" s="1"/>
    </row>
    <row r="293" spans="5:6" x14ac:dyDescent="0.25">
      <c r="E293" s="1"/>
      <c r="F293" s="1"/>
    </row>
    <row r="294" spans="5:6" x14ac:dyDescent="0.25">
      <c r="E294" s="1"/>
      <c r="F294" s="1"/>
    </row>
    <row r="295" spans="5:6" x14ac:dyDescent="0.25">
      <c r="E295" s="1"/>
      <c r="F295" s="1"/>
    </row>
    <row r="296" spans="5:6" x14ac:dyDescent="0.25">
      <c r="E296" s="1"/>
      <c r="F296" s="1"/>
    </row>
    <row r="297" spans="5:6" x14ac:dyDescent="0.25">
      <c r="E297" s="1"/>
      <c r="F297" s="1"/>
    </row>
    <row r="298" spans="5:6" x14ac:dyDescent="0.25">
      <c r="E298" s="1"/>
      <c r="F298" s="1"/>
    </row>
    <row r="299" spans="5:6" x14ac:dyDescent="0.25">
      <c r="E299" s="1"/>
      <c r="F299" s="1"/>
    </row>
    <row r="300" spans="5:6" x14ac:dyDescent="0.25">
      <c r="E300" s="1"/>
      <c r="F300" s="1"/>
    </row>
    <row r="301" spans="5:6" x14ac:dyDescent="0.25">
      <c r="E301" s="1"/>
      <c r="F301" s="1"/>
    </row>
    <row r="302" spans="5:6" x14ac:dyDescent="0.25">
      <c r="E302" s="1"/>
      <c r="F302" s="1"/>
    </row>
    <row r="303" spans="5:6" x14ac:dyDescent="0.25">
      <c r="E303" s="1"/>
      <c r="F303" s="1"/>
    </row>
    <row r="304" spans="5:6" x14ac:dyDescent="0.25">
      <c r="E304" s="1"/>
      <c r="F304" s="1"/>
    </row>
    <row r="305" spans="5:6" x14ac:dyDescent="0.25">
      <c r="E305" s="1"/>
      <c r="F305" s="1"/>
    </row>
    <row r="306" spans="5:6" x14ac:dyDescent="0.25">
      <c r="E306" s="1"/>
      <c r="F306" s="1"/>
    </row>
    <row r="307" spans="5:6" x14ac:dyDescent="0.25">
      <c r="E307" s="1"/>
      <c r="F307" s="1"/>
    </row>
    <row r="308" spans="5:6" x14ac:dyDescent="0.25">
      <c r="E308" s="1"/>
      <c r="F308" s="1"/>
    </row>
    <row r="309" spans="5:6" x14ac:dyDescent="0.25">
      <c r="E309" s="1"/>
      <c r="F309" s="1"/>
    </row>
    <row r="310" spans="5:6" x14ac:dyDescent="0.25">
      <c r="E310" s="1"/>
      <c r="F310" s="1"/>
    </row>
    <row r="311" spans="5:6" x14ac:dyDescent="0.25">
      <c r="E311" s="1"/>
      <c r="F311" s="1"/>
    </row>
    <row r="312" spans="5:6" x14ac:dyDescent="0.25">
      <c r="E312" s="1"/>
      <c r="F312" s="1"/>
    </row>
    <row r="313" spans="5:6" x14ac:dyDescent="0.25">
      <c r="E313" s="1"/>
      <c r="F313" s="1"/>
    </row>
    <row r="314" spans="5:6" x14ac:dyDescent="0.25">
      <c r="E314" s="1"/>
      <c r="F314" s="1"/>
    </row>
    <row r="315" spans="5:6" x14ac:dyDescent="0.25">
      <c r="E315" s="1"/>
      <c r="F315" s="1"/>
    </row>
    <row r="316" spans="5:6" x14ac:dyDescent="0.25">
      <c r="E316" s="1"/>
      <c r="F316" s="1"/>
    </row>
    <row r="317" spans="5:6" x14ac:dyDescent="0.25">
      <c r="E317" s="1"/>
      <c r="F317" s="1"/>
    </row>
    <row r="318" spans="5:6" x14ac:dyDescent="0.25">
      <c r="E318" s="1"/>
      <c r="F318" s="1"/>
    </row>
    <row r="319" spans="5:6" x14ac:dyDescent="0.25">
      <c r="E319" s="1"/>
      <c r="F319" s="1"/>
    </row>
    <row r="320" spans="5:6" x14ac:dyDescent="0.25">
      <c r="E320" s="1"/>
      <c r="F320" s="1"/>
    </row>
    <row r="321" spans="5:6" x14ac:dyDescent="0.25">
      <c r="E321" s="1"/>
      <c r="F321" s="1"/>
    </row>
    <row r="322" spans="5:6" x14ac:dyDescent="0.25">
      <c r="E322" s="1"/>
      <c r="F322" s="1"/>
    </row>
    <row r="323" spans="5:6" x14ac:dyDescent="0.25">
      <c r="E323" s="1"/>
      <c r="F323" s="1"/>
    </row>
    <row r="324" spans="5:6" x14ac:dyDescent="0.25">
      <c r="E324" s="1"/>
      <c r="F324" s="1"/>
    </row>
    <row r="325" spans="5:6" x14ac:dyDescent="0.25">
      <c r="E325" s="1"/>
      <c r="F325" s="1"/>
    </row>
    <row r="326" spans="5:6" x14ac:dyDescent="0.25">
      <c r="E326" s="1"/>
      <c r="F326" s="1"/>
    </row>
    <row r="327" spans="5:6" x14ac:dyDescent="0.25">
      <c r="E327" s="1"/>
      <c r="F327" s="1"/>
    </row>
    <row r="328" spans="5:6" x14ac:dyDescent="0.25">
      <c r="E328" s="1"/>
      <c r="F328" s="1"/>
    </row>
    <row r="329" spans="5:6" x14ac:dyDescent="0.25">
      <c r="E329" s="1"/>
      <c r="F329" s="1"/>
    </row>
    <row r="330" spans="5:6" x14ac:dyDescent="0.25">
      <c r="E330" s="1"/>
      <c r="F330" s="1"/>
    </row>
    <row r="331" spans="5:6" x14ac:dyDescent="0.25">
      <c r="E331" s="1"/>
      <c r="F331" s="1"/>
    </row>
    <row r="332" spans="5:6" x14ac:dyDescent="0.25">
      <c r="E332" s="1"/>
      <c r="F332" s="1"/>
    </row>
    <row r="333" spans="5:6" x14ac:dyDescent="0.25">
      <c r="E333" s="1"/>
      <c r="F333" s="1"/>
    </row>
    <row r="334" spans="5:6" x14ac:dyDescent="0.25">
      <c r="E334" s="1"/>
      <c r="F334" s="1"/>
    </row>
    <row r="335" spans="5:6" x14ac:dyDescent="0.25">
      <c r="E335" s="1"/>
      <c r="F335" s="1"/>
    </row>
    <row r="336" spans="5:6" x14ac:dyDescent="0.25">
      <c r="E336" s="1"/>
      <c r="F336" s="1"/>
    </row>
    <row r="337" spans="5:6" x14ac:dyDescent="0.25">
      <c r="E337" s="1"/>
      <c r="F337" s="1"/>
    </row>
    <row r="338" spans="5:6" x14ac:dyDescent="0.25">
      <c r="E338" s="1"/>
      <c r="F338" s="1"/>
    </row>
    <row r="339" spans="5:6" x14ac:dyDescent="0.25">
      <c r="E339" s="1"/>
      <c r="F339" s="1"/>
    </row>
    <row r="340" spans="5:6" x14ac:dyDescent="0.25">
      <c r="E340" s="1"/>
      <c r="F340" s="1"/>
    </row>
    <row r="341" spans="5:6" x14ac:dyDescent="0.25">
      <c r="E341" s="1"/>
      <c r="F341" s="1"/>
    </row>
    <row r="342" spans="5:6" x14ac:dyDescent="0.25">
      <c r="E342" s="1"/>
      <c r="F342" s="1"/>
    </row>
    <row r="343" spans="5:6" x14ac:dyDescent="0.25">
      <c r="E343" s="1"/>
      <c r="F343" s="1"/>
    </row>
    <row r="344" spans="5:6" x14ac:dyDescent="0.25">
      <c r="E344" s="1"/>
      <c r="F344" s="1"/>
    </row>
    <row r="345" spans="5:6" x14ac:dyDescent="0.25">
      <c r="E345" s="1"/>
      <c r="F345" s="1"/>
    </row>
    <row r="346" spans="5:6" x14ac:dyDescent="0.25">
      <c r="E346" s="1"/>
      <c r="F346" s="1"/>
    </row>
    <row r="347" spans="5:6" x14ac:dyDescent="0.25">
      <c r="E347" s="1"/>
      <c r="F347" s="1"/>
    </row>
    <row r="348" spans="5:6" x14ac:dyDescent="0.25">
      <c r="E348" s="1"/>
      <c r="F348" s="1"/>
    </row>
    <row r="349" spans="5:6" x14ac:dyDescent="0.25">
      <c r="E349" s="1"/>
      <c r="F349" s="1"/>
    </row>
    <row r="350" spans="5:6" x14ac:dyDescent="0.25">
      <c r="E350" s="1"/>
      <c r="F350" s="1"/>
    </row>
    <row r="351" spans="5:6" x14ac:dyDescent="0.25">
      <c r="E351" s="1"/>
      <c r="F351" s="1"/>
    </row>
    <row r="352" spans="5:6" x14ac:dyDescent="0.25">
      <c r="E352" s="1"/>
      <c r="F352" s="1"/>
    </row>
    <row r="353" spans="5:6" x14ac:dyDescent="0.25">
      <c r="E353" s="1"/>
      <c r="F353" s="1"/>
    </row>
    <row r="354" spans="5:6" x14ac:dyDescent="0.25">
      <c r="E354" s="1"/>
      <c r="F354" s="1"/>
    </row>
    <row r="355" spans="5:6" x14ac:dyDescent="0.25">
      <c r="E355" s="1"/>
      <c r="F355" s="1"/>
    </row>
    <row r="356" spans="5:6" x14ac:dyDescent="0.25">
      <c r="E356" s="1"/>
      <c r="F356" s="1"/>
    </row>
    <row r="357" spans="5:6" x14ac:dyDescent="0.25">
      <c r="E357" s="1"/>
      <c r="F357" s="1"/>
    </row>
    <row r="358" spans="5:6" x14ac:dyDescent="0.25">
      <c r="E358" s="1"/>
      <c r="F358" s="1"/>
    </row>
    <row r="359" spans="5:6" x14ac:dyDescent="0.25">
      <c r="E359" s="1"/>
      <c r="F359" s="1"/>
    </row>
    <row r="360" spans="5:6" x14ac:dyDescent="0.25">
      <c r="E360" s="1"/>
      <c r="F360" s="1"/>
    </row>
    <row r="361" spans="5:6" x14ac:dyDescent="0.25">
      <c r="E361" s="1"/>
      <c r="F361" s="1"/>
    </row>
    <row r="362" spans="5:6" x14ac:dyDescent="0.25">
      <c r="E362" s="1"/>
      <c r="F362" s="1"/>
    </row>
    <row r="363" spans="5:6" x14ac:dyDescent="0.25">
      <c r="E363" s="1"/>
      <c r="F363" s="1"/>
    </row>
    <row r="364" spans="5:6" x14ac:dyDescent="0.25">
      <c r="E364" s="1"/>
      <c r="F364" s="1"/>
    </row>
    <row r="365" spans="5:6" x14ac:dyDescent="0.25">
      <c r="E365" s="1"/>
      <c r="F365" s="1"/>
    </row>
    <row r="366" spans="5:6" x14ac:dyDescent="0.25">
      <c r="E366" s="1"/>
      <c r="F366" s="1"/>
    </row>
    <row r="367" spans="5:6" x14ac:dyDescent="0.25">
      <c r="E367" s="1"/>
      <c r="F367" s="1"/>
    </row>
    <row r="368" spans="5:6" x14ac:dyDescent="0.25">
      <c r="E368" s="1"/>
      <c r="F368" s="1"/>
    </row>
    <row r="369" spans="5:6" x14ac:dyDescent="0.25">
      <c r="E369" s="1"/>
      <c r="F369" s="1"/>
    </row>
    <row r="370" spans="5:6" x14ac:dyDescent="0.25">
      <c r="E370" s="1"/>
      <c r="F370" s="1"/>
    </row>
    <row r="371" spans="5:6" x14ac:dyDescent="0.25">
      <c r="E371" s="1"/>
      <c r="F371" s="1"/>
    </row>
    <row r="372" spans="5:6" x14ac:dyDescent="0.25">
      <c r="E372" s="1"/>
      <c r="F372" s="1"/>
    </row>
    <row r="373" spans="5:6" x14ac:dyDescent="0.25">
      <c r="E373" s="1"/>
      <c r="F373" s="1"/>
    </row>
    <row r="374" spans="5:6" x14ac:dyDescent="0.25">
      <c r="E374" s="1"/>
      <c r="F374" s="1"/>
    </row>
    <row r="375" spans="5:6" x14ac:dyDescent="0.25">
      <c r="E375" s="1"/>
      <c r="F375" s="1"/>
    </row>
    <row r="376" spans="5:6" x14ac:dyDescent="0.25">
      <c r="E376" s="1"/>
      <c r="F376" s="1"/>
    </row>
    <row r="377" spans="5:6" x14ac:dyDescent="0.25">
      <c r="E377" s="1"/>
      <c r="F377" s="1"/>
    </row>
    <row r="378" spans="5:6" x14ac:dyDescent="0.25">
      <c r="E378" s="1"/>
      <c r="F378" s="1"/>
    </row>
    <row r="379" spans="5:6" x14ac:dyDescent="0.25">
      <c r="E379" s="1"/>
      <c r="F379" s="1"/>
    </row>
    <row r="380" spans="5:6" x14ac:dyDescent="0.25">
      <c r="E380" s="1"/>
      <c r="F380" s="1"/>
    </row>
    <row r="381" spans="5:6" x14ac:dyDescent="0.25">
      <c r="E381" s="1"/>
      <c r="F381" s="1"/>
    </row>
    <row r="382" spans="5:6" x14ac:dyDescent="0.25">
      <c r="E382" s="1"/>
      <c r="F382" s="1"/>
    </row>
    <row r="383" spans="5:6" x14ac:dyDescent="0.25">
      <c r="E383" s="1"/>
      <c r="F383" s="1"/>
    </row>
    <row r="384" spans="5:6" x14ac:dyDescent="0.25">
      <c r="E384" s="1"/>
      <c r="F384" s="1"/>
    </row>
    <row r="385" spans="5:6" x14ac:dyDescent="0.25">
      <c r="E385" s="1"/>
      <c r="F385" s="1"/>
    </row>
    <row r="386" spans="5:6" x14ac:dyDescent="0.25">
      <c r="E386" s="1"/>
      <c r="F386" s="1"/>
    </row>
    <row r="387" spans="5:6" x14ac:dyDescent="0.25">
      <c r="E387" s="1"/>
      <c r="F387" s="1"/>
    </row>
    <row r="388" spans="5:6" x14ac:dyDescent="0.25">
      <c r="E388" s="1"/>
      <c r="F388" s="1"/>
    </row>
    <row r="389" spans="5:6" x14ac:dyDescent="0.25">
      <c r="E389" s="1"/>
      <c r="F389" s="1"/>
    </row>
    <row r="390" spans="5:6" x14ac:dyDescent="0.25">
      <c r="E390" s="1"/>
      <c r="F390" s="1"/>
    </row>
    <row r="391" spans="5:6" x14ac:dyDescent="0.25">
      <c r="E391" s="1"/>
      <c r="F391" s="1"/>
    </row>
    <row r="392" spans="5:6" x14ac:dyDescent="0.25">
      <c r="E392" s="1"/>
      <c r="F392" s="1"/>
    </row>
    <row r="393" spans="5:6" x14ac:dyDescent="0.25">
      <c r="E393" s="1"/>
      <c r="F393" s="1"/>
    </row>
    <row r="394" spans="5:6" x14ac:dyDescent="0.25">
      <c r="E394" s="1"/>
      <c r="F394" s="1"/>
    </row>
    <row r="395" spans="5:6" x14ac:dyDescent="0.25">
      <c r="E395" s="1"/>
      <c r="F395" s="1"/>
    </row>
    <row r="396" spans="5:6" x14ac:dyDescent="0.25">
      <c r="E396" s="1"/>
      <c r="F396" s="1"/>
    </row>
    <row r="397" spans="5:6" x14ac:dyDescent="0.25">
      <c r="E397" s="1"/>
      <c r="F397" s="1"/>
    </row>
    <row r="398" spans="5:6" x14ac:dyDescent="0.25">
      <c r="E398" s="1"/>
      <c r="F398" s="1"/>
    </row>
    <row r="399" spans="5:6" x14ac:dyDescent="0.25">
      <c r="E399" s="1"/>
      <c r="F399" s="1"/>
    </row>
    <row r="400" spans="5:6" x14ac:dyDescent="0.25">
      <c r="E400" s="1"/>
      <c r="F400" s="1"/>
    </row>
    <row r="401" spans="5:6" x14ac:dyDescent="0.25">
      <c r="E401" s="1"/>
      <c r="F401" s="1"/>
    </row>
    <row r="402" spans="5:6" x14ac:dyDescent="0.25">
      <c r="E402" s="1"/>
      <c r="F402" s="1"/>
    </row>
    <row r="403" spans="5:6" x14ac:dyDescent="0.25">
      <c r="E403" s="1"/>
      <c r="F403" s="1"/>
    </row>
    <row r="404" spans="5:6" x14ac:dyDescent="0.25">
      <c r="E404" s="1"/>
      <c r="F404" s="1"/>
    </row>
    <row r="405" spans="5:6" x14ac:dyDescent="0.25">
      <c r="E405" s="1"/>
      <c r="F405" s="1"/>
    </row>
    <row r="406" spans="5:6" x14ac:dyDescent="0.25">
      <c r="E406" s="1"/>
      <c r="F406" s="1"/>
    </row>
    <row r="407" spans="5:6" x14ac:dyDescent="0.25">
      <c r="E407" s="1"/>
      <c r="F407" s="1"/>
    </row>
    <row r="408" spans="5:6" x14ac:dyDescent="0.25">
      <c r="E408" s="1"/>
      <c r="F408" s="1"/>
    </row>
    <row r="409" spans="5:6" x14ac:dyDescent="0.25">
      <c r="E409" s="1"/>
      <c r="F409" s="1"/>
    </row>
    <row r="410" spans="5:6" x14ac:dyDescent="0.25">
      <c r="E410" s="1"/>
      <c r="F410" s="1"/>
    </row>
    <row r="411" spans="5:6" x14ac:dyDescent="0.25">
      <c r="E411" s="1"/>
      <c r="F411" s="1"/>
    </row>
    <row r="412" spans="5:6" x14ac:dyDescent="0.25">
      <c r="E412" s="1"/>
      <c r="F412" s="1"/>
    </row>
    <row r="413" spans="5:6" x14ac:dyDescent="0.25">
      <c r="E413" s="1"/>
      <c r="F413" s="1"/>
    </row>
    <row r="414" spans="5:6" x14ac:dyDescent="0.25">
      <c r="E414" s="1"/>
      <c r="F414" s="1"/>
    </row>
    <row r="415" spans="5:6" x14ac:dyDescent="0.25">
      <c r="E415" s="1"/>
      <c r="F415" s="1"/>
    </row>
    <row r="416" spans="5:6" x14ac:dyDescent="0.25">
      <c r="E416" s="1"/>
      <c r="F416" s="1"/>
    </row>
    <row r="417" spans="5:6" x14ac:dyDescent="0.25">
      <c r="E417" s="1"/>
      <c r="F417" s="1"/>
    </row>
    <row r="418" spans="5:6" x14ac:dyDescent="0.25">
      <c r="E418" s="1"/>
      <c r="F418" s="1"/>
    </row>
    <row r="419" spans="5:6" x14ac:dyDescent="0.25">
      <c r="E419" s="1"/>
      <c r="F419" s="1"/>
    </row>
    <row r="420" spans="5:6" x14ac:dyDescent="0.25">
      <c r="E420" s="1"/>
      <c r="F420" s="1"/>
    </row>
    <row r="421" spans="5:6" x14ac:dyDescent="0.25">
      <c r="E421" s="1"/>
      <c r="F421" s="1"/>
    </row>
    <row r="422" spans="5:6" x14ac:dyDescent="0.25">
      <c r="E422" s="1"/>
      <c r="F422" s="1"/>
    </row>
    <row r="423" spans="5:6" x14ac:dyDescent="0.25">
      <c r="E423" s="1"/>
      <c r="F423" s="1"/>
    </row>
    <row r="424" spans="5:6" x14ac:dyDescent="0.25">
      <c r="E424" s="1"/>
      <c r="F424" s="1"/>
    </row>
    <row r="425" spans="5:6" x14ac:dyDescent="0.25">
      <c r="E425" s="1"/>
      <c r="F425" s="1"/>
    </row>
    <row r="426" spans="5:6" x14ac:dyDescent="0.25">
      <c r="E426" s="1"/>
      <c r="F426" s="1"/>
    </row>
    <row r="427" spans="5:6" x14ac:dyDescent="0.25">
      <c r="E427" s="1"/>
      <c r="F427" s="1"/>
    </row>
    <row r="428" spans="5:6" x14ac:dyDescent="0.25">
      <c r="E428" s="1"/>
      <c r="F428" s="1"/>
    </row>
    <row r="429" spans="5:6" x14ac:dyDescent="0.25">
      <c r="E429" s="1"/>
      <c r="F429" s="1"/>
    </row>
    <row r="430" spans="5:6" x14ac:dyDescent="0.25">
      <c r="E430" s="1"/>
      <c r="F430" s="1"/>
    </row>
    <row r="431" spans="5:6" x14ac:dyDescent="0.25">
      <c r="E431" s="1"/>
      <c r="F431" s="1"/>
    </row>
    <row r="432" spans="5:6" x14ac:dyDescent="0.25">
      <c r="E432" s="1"/>
      <c r="F432" s="1"/>
    </row>
    <row r="433" spans="5:6" x14ac:dyDescent="0.25">
      <c r="E433" s="1"/>
      <c r="F433" s="1"/>
    </row>
    <row r="434" spans="5:6" x14ac:dyDescent="0.25">
      <c r="E434" s="1"/>
      <c r="F434" s="1"/>
    </row>
    <row r="435" spans="5:6" x14ac:dyDescent="0.25">
      <c r="E435" s="1"/>
      <c r="F435" s="1"/>
    </row>
    <row r="436" spans="5:6" x14ac:dyDescent="0.25">
      <c r="E436" s="1"/>
      <c r="F436" s="1"/>
    </row>
    <row r="437" spans="5:6" x14ac:dyDescent="0.25">
      <c r="E437" s="1"/>
      <c r="F437" s="1"/>
    </row>
    <row r="438" spans="5:6" x14ac:dyDescent="0.25">
      <c r="E438" s="1"/>
      <c r="F438" s="1"/>
    </row>
    <row r="439" spans="5:6" x14ac:dyDescent="0.25">
      <c r="E439" s="1"/>
      <c r="F439" s="1"/>
    </row>
    <row r="440" spans="5:6" x14ac:dyDescent="0.25">
      <c r="E440" s="1"/>
      <c r="F440" s="1"/>
    </row>
    <row r="441" spans="5:6" x14ac:dyDescent="0.25">
      <c r="E441" s="1"/>
      <c r="F441" s="1"/>
    </row>
    <row r="442" spans="5:6" x14ac:dyDescent="0.25">
      <c r="E442" s="1"/>
      <c r="F442" s="1"/>
    </row>
    <row r="443" spans="5:6" x14ac:dyDescent="0.25">
      <c r="E443" s="1"/>
      <c r="F443" s="1"/>
    </row>
    <row r="444" spans="5:6" x14ac:dyDescent="0.25">
      <c r="E444" s="1"/>
      <c r="F444" s="1"/>
    </row>
    <row r="445" spans="5:6" x14ac:dyDescent="0.25">
      <c r="E445" s="1"/>
      <c r="F445" s="1"/>
    </row>
    <row r="446" spans="5:6" x14ac:dyDescent="0.25">
      <c r="E446" s="1"/>
      <c r="F446" s="1"/>
    </row>
    <row r="447" spans="5:6" x14ac:dyDescent="0.25">
      <c r="E447" s="1"/>
      <c r="F447" s="1"/>
    </row>
    <row r="448" spans="5:6" x14ac:dyDescent="0.25">
      <c r="E448" s="1"/>
      <c r="F448" s="1"/>
    </row>
    <row r="449" spans="5:6" x14ac:dyDescent="0.25">
      <c r="E449" s="1"/>
      <c r="F449" s="1"/>
    </row>
    <row r="450" spans="5:6" x14ac:dyDescent="0.25">
      <c r="E450" s="1"/>
      <c r="F450" s="1"/>
    </row>
    <row r="451" spans="5:6" x14ac:dyDescent="0.25">
      <c r="E451" s="1"/>
      <c r="F451" s="1"/>
    </row>
    <row r="452" spans="5:6" x14ac:dyDescent="0.25">
      <c r="E452" s="1"/>
      <c r="F452" s="1"/>
    </row>
    <row r="453" spans="5:6" x14ac:dyDescent="0.25">
      <c r="E453" s="1"/>
      <c r="F453" s="1"/>
    </row>
    <row r="454" spans="5:6" x14ac:dyDescent="0.25">
      <c r="E454" s="1"/>
      <c r="F454" s="1"/>
    </row>
    <row r="455" spans="5:6" x14ac:dyDescent="0.25">
      <c r="E455" s="1"/>
      <c r="F455" s="1"/>
    </row>
    <row r="456" spans="5:6" x14ac:dyDescent="0.25">
      <c r="E456" s="1"/>
      <c r="F456" s="1"/>
    </row>
    <row r="457" spans="5:6" x14ac:dyDescent="0.25">
      <c r="E457" s="1"/>
      <c r="F457" s="1"/>
    </row>
    <row r="458" spans="5:6" x14ac:dyDescent="0.25">
      <c r="E458" s="1"/>
      <c r="F458" s="1"/>
    </row>
    <row r="459" spans="5:6" x14ac:dyDescent="0.25">
      <c r="E459" s="1"/>
      <c r="F459" s="1"/>
    </row>
    <row r="460" spans="5:6" x14ac:dyDescent="0.25">
      <c r="E460" s="1"/>
      <c r="F460" s="1"/>
    </row>
    <row r="461" spans="5:6" x14ac:dyDescent="0.25">
      <c r="E461" s="1"/>
      <c r="F461" s="1"/>
    </row>
    <row r="462" spans="5:6" x14ac:dyDescent="0.25">
      <c r="E462" s="1"/>
      <c r="F462" s="1"/>
    </row>
    <row r="463" spans="5:6" x14ac:dyDescent="0.25">
      <c r="E463" s="1"/>
      <c r="F463" s="1"/>
    </row>
    <row r="464" spans="5:6" x14ac:dyDescent="0.25">
      <c r="E464" s="1"/>
      <c r="F464" s="1"/>
    </row>
    <row r="465" spans="5:6" x14ac:dyDescent="0.25">
      <c r="E465" s="1"/>
      <c r="F465" s="1"/>
    </row>
    <row r="466" spans="5:6" x14ac:dyDescent="0.25">
      <c r="E466" s="1"/>
      <c r="F466" s="1"/>
    </row>
    <row r="467" spans="5:6" x14ac:dyDescent="0.25">
      <c r="E467" s="1"/>
      <c r="F467" s="1"/>
    </row>
    <row r="468" spans="5:6" x14ac:dyDescent="0.25">
      <c r="E468" s="1"/>
      <c r="F468" s="1"/>
    </row>
    <row r="469" spans="5:6" x14ac:dyDescent="0.25">
      <c r="E469" s="1"/>
      <c r="F469" s="1"/>
    </row>
    <row r="470" spans="5:6" x14ac:dyDescent="0.25">
      <c r="E470" s="1"/>
      <c r="F470" s="1"/>
    </row>
    <row r="471" spans="5:6" x14ac:dyDescent="0.25">
      <c r="E471" s="1"/>
      <c r="F471" s="1"/>
    </row>
    <row r="472" spans="5:6" x14ac:dyDescent="0.25">
      <c r="E472" s="1"/>
      <c r="F472" s="1"/>
    </row>
    <row r="473" spans="5:6" x14ac:dyDescent="0.25">
      <c r="E473" s="1"/>
      <c r="F473" s="1"/>
    </row>
    <row r="474" spans="5:6" x14ac:dyDescent="0.25">
      <c r="E474" s="1"/>
      <c r="F474" s="1"/>
    </row>
    <row r="475" spans="5:6" x14ac:dyDescent="0.25">
      <c r="E475" s="1"/>
      <c r="F475" s="1"/>
    </row>
    <row r="476" spans="5:6" x14ac:dyDescent="0.25">
      <c r="E476" s="1"/>
      <c r="F476" s="1"/>
    </row>
    <row r="477" spans="5:6" x14ac:dyDescent="0.25">
      <c r="E477" s="1"/>
      <c r="F477" s="1"/>
    </row>
    <row r="478" spans="5:6" x14ac:dyDescent="0.25">
      <c r="E478" s="1"/>
      <c r="F478" s="1"/>
    </row>
    <row r="479" spans="5:6" x14ac:dyDescent="0.25">
      <c r="E479" s="1"/>
      <c r="F479" s="1"/>
    </row>
    <row r="480" spans="5:6" x14ac:dyDescent="0.25">
      <c r="E480" s="1"/>
      <c r="F480" s="1"/>
    </row>
    <row r="481" spans="5:6" x14ac:dyDescent="0.25">
      <c r="E481" s="1"/>
      <c r="F481" s="1"/>
    </row>
    <row r="482" spans="5:6" x14ac:dyDescent="0.25">
      <c r="E482" s="1"/>
      <c r="F482" s="1"/>
    </row>
    <row r="483" spans="5:6" x14ac:dyDescent="0.25">
      <c r="E483" s="1"/>
      <c r="F483" s="1"/>
    </row>
    <row r="484" spans="5:6" x14ac:dyDescent="0.25">
      <c r="E484" s="1"/>
      <c r="F484" s="1"/>
    </row>
    <row r="485" spans="5:6" x14ac:dyDescent="0.25">
      <c r="E485" s="1"/>
      <c r="F485" s="1"/>
    </row>
    <row r="486" spans="5:6" x14ac:dyDescent="0.25">
      <c r="E486" s="1"/>
      <c r="F486" s="1"/>
    </row>
    <row r="487" spans="5:6" x14ac:dyDescent="0.25">
      <c r="E487" s="1"/>
      <c r="F487" s="1"/>
    </row>
    <row r="488" spans="5:6" x14ac:dyDescent="0.25">
      <c r="E488" s="1"/>
      <c r="F488" s="1"/>
    </row>
    <row r="489" spans="5:6" x14ac:dyDescent="0.25">
      <c r="E489" s="1"/>
      <c r="F489" s="1"/>
    </row>
    <row r="490" spans="5:6" x14ac:dyDescent="0.25">
      <c r="E490" s="1"/>
      <c r="F490" s="1"/>
    </row>
    <row r="491" spans="5:6" x14ac:dyDescent="0.25">
      <c r="E491" s="1"/>
      <c r="F491" s="1"/>
    </row>
    <row r="492" spans="5:6" x14ac:dyDescent="0.25">
      <c r="E492" s="1"/>
      <c r="F492" s="1"/>
    </row>
    <row r="493" spans="5:6" x14ac:dyDescent="0.25">
      <c r="E493" s="1"/>
      <c r="F493" s="1"/>
    </row>
    <row r="494" spans="5:6" x14ac:dyDescent="0.25">
      <c r="E494" s="1"/>
      <c r="F494" s="1"/>
    </row>
    <row r="495" spans="5:6" x14ac:dyDescent="0.25">
      <c r="E495" s="1"/>
      <c r="F495" s="1"/>
    </row>
    <row r="496" spans="5:6" x14ac:dyDescent="0.25">
      <c r="E496" s="1"/>
      <c r="F496" s="1"/>
    </row>
    <row r="497" spans="5:6" x14ac:dyDescent="0.25">
      <c r="E497" s="1"/>
      <c r="F497" s="1"/>
    </row>
    <row r="498" spans="5:6" x14ac:dyDescent="0.25">
      <c r="E498" s="1"/>
      <c r="F498" s="1"/>
    </row>
    <row r="499" spans="5:6" x14ac:dyDescent="0.25">
      <c r="E499" s="1"/>
      <c r="F499" s="1"/>
    </row>
    <row r="500" spans="5:6" x14ac:dyDescent="0.25">
      <c r="E500" s="1"/>
      <c r="F500" s="1"/>
    </row>
    <row r="501" spans="5:6" x14ac:dyDescent="0.25">
      <c r="E501" s="1"/>
      <c r="F501" s="1"/>
    </row>
    <row r="502" spans="5:6" x14ac:dyDescent="0.25">
      <c r="E502" s="1"/>
      <c r="F502" s="1"/>
    </row>
    <row r="503" spans="5:6" x14ac:dyDescent="0.25">
      <c r="E503" s="1"/>
      <c r="F503" s="1"/>
    </row>
    <row r="504" spans="5:6" x14ac:dyDescent="0.25">
      <c r="E504" s="1"/>
      <c r="F504" s="1"/>
    </row>
    <row r="505" spans="5:6" x14ac:dyDescent="0.25">
      <c r="E505" s="1"/>
      <c r="F505" s="1"/>
    </row>
    <row r="506" spans="5:6" x14ac:dyDescent="0.25">
      <c r="E506" s="1"/>
      <c r="F506" s="1"/>
    </row>
    <row r="507" spans="5:6" x14ac:dyDescent="0.25">
      <c r="E507" s="1"/>
      <c r="F507" s="1"/>
    </row>
    <row r="508" spans="5:6" x14ac:dyDescent="0.25">
      <c r="E508" s="1"/>
      <c r="F508" s="1"/>
    </row>
    <row r="509" spans="5:6" x14ac:dyDescent="0.25">
      <c r="E509" s="1"/>
      <c r="F509" s="1"/>
    </row>
    <row r="510" spans="5:6" x14ac:dyDescent="0.25">
      <c r="E510" s="1"/>
      <c r="F510" s="1"/>
    </row>
    <row r="511" spans="5:6" x14ac:dyDescent="0.25">
      <c r="E511" s="1"/>
      <c r="F511" s="1"/>
    </row>
    <row r="512" spans="5:6" x14ac:dyDescent="0.25">
      <c r="E512" s="1"/>
      <c r="F512" s="1"/>
    </row>
    <row r="513" spans="5:6" x14ac:dyDescent="0.25">
      <c r="E513" s="1"/>
      <c r="F513" s="1"/>
    </row>
    <row r="514" spans="5:6" x14ac:dyDescent="0.25">
      <c r="E514" s="1"/>
      <c r="F514" s="1"/>
    </row>
    <row r="515" spans="5:6" x14ac:dyDescent="0.25">
      <c r="E515" s="1"/>
      <c r="F515" s="1"/>
    </row>
    <row r="516" spans="5:6" x14ac:dyDescent="0.25">
      <c r="E516" s="1"/>
      <c r="F516" s="1"/>
    </row>
    <row r="517" spans="5:6" x14ac:dyDescent="0.25">
      <c r="E517" s="1"/>
      <c r="F517" s="1"/>
    </row>
    <row r="518" spans="5:6" x14ac:dyDescent="0.25">
      <c r="E518" s="1"/>
      <c r="F518" s="1"/>
    </row>
    <row r="519" spans="5:6" x14ac:dyDescent="0.25">
      <c r="E519" s="1"/>
      <c r="F519" s="1"/>
    </row>
    <row r="520" spans="5:6" x14ac:dyDescent="0.25">
      <c r="E520" s="1"/>
      <c r="F520" s="1"/>
    </row>
    <row r="521" spans="5:6" x14ac:dyDescent="0.25">
      <c r="E521" s="1"/>
      <c r="F521" s="1"/>
    </row>
    <row r="522" spans="5:6" x14ac:dyDescent="0.25">
      <c r="E522" s="1"/>
      <c r="F522" s="1"/>
    </row>
    <row r="523" spans="5:6" x14ac:dyDescent="0.25">
      <c r="E523" s="1"/>
      <c r="F523" s="1"/>
    </row>
    <row r="524" spans="5:6" x14ac:dyDescent="0.25">
      <c r="E524" s="1"/>
      <c r="F524" s="1"/>
    </row>
    <row r="525" spans="5:6" x14ac:dyDescent="0.25">
      <c r="E525" s="1"/>
      <c r="F525" s="1"/>
    </row>
    <row r="526" spans="5:6" x14ac:dyDescent="0.25">
      <c r="E526" s="1"/>
      <c r="F526" s="1"/>
    </row>
    <row r="527" spans="5:6" x14ac:dyDescent="0.25">
      <c r="E527" s="1"/>
      <c r="F527" s="1"/>
    </row>
    <row r="528" spans="5:6" x14ac:dyDescent="0.25">
      <c r="E528" s="1"/>
      <c r="F528" s="1"/>
    </row>
    <row r="529" spans="5:6" x14ac:dyDescent="0.25">
      <c r="E529" s="1"/>
      <c r="F529" s="1"/>
    </row>
    <row r="530" spans="5:6" x14ac:dyDescent="0.25">
      <c r="E530" s="1"/>
      <c r="F530" s="1"/>
    </row>
    <row r="531" spans="5:6" x14ac:dyDescent="0.25">
      <c r="E531" s="1"/>
      <c r="F531" s="1"/>
    </row>
    <row r="532" spans="5:6" x14ac:dyDescent="0.25">
      <c r="E532" s="1"/>
      <c r="F532" s="1"/>
    </row>
    <row r="533" spans="5:6" x14ac:dyDescent="0.25">
      <c r="E533" s="1"/>
      <c r="F533" s="1"/>
    </row>
    <row r="534" spans="5:6" x14ac:dyDescent="0.25">
      <c r="E534" s="1"/>
      <c r="F534" s="1"/>
    </row>
    <row r="535" spans="5:6" x14ac:dyDescent="0.25">
      <c r="E535" s="1"/>
      <c r="F535" s="1"/>
    </row>
    <row r="536" spans="5:6" x14ac:dyDescent="0.25">
      <c r="E536" s="1"/>
      <c r="F536" s="1"/>
    </row>
    <row r="537" spans="5:6" x14ac:dyDescent="0.25">
      <c r="E537" s="1"/>
      <c r="F537" s="1"/>
    </row>
    <row r="538" spans="5:6" x14ac:dyDescent="0.25">
      <c r="E538" s="1"/>
      <c r="F538" s="1"/>
    </row>
    <row r="539" spans="5:6" x14ac:dyDescent="0.25">
      <c r="E539" s="1"/>
      <c r="F539" s="1"/>
    </row>
    <row r="540" spans="5:6" x14ac:dyDescent="0.25">
      <c r="E540" s="1"/>
      <c r="F540" s="1"/>
    </row>
    <row r="541" spans="5:6" x14ac:dyDescent="0.25">
      <c r="E541" s="1"/>
      <c r="F541" s="1"/>
    </row>
    <row r="542" spans="5:6" x14ac:dyDescent="0.25">
      <c r="E542" s="1"/>
      <c r="F542" s="1"/>
    </row>
    <row r="543" spans="5:6" x14ac:dyDescent="0.25">
      <c r="E543" s="1"/>
      <c r="F543" s="1"/>
    </row>
    <row r="544" spans="5:6" x14ac:dyDescent="0.25">
      <c r="E544" s="1"/>
      <c r="F544" s="1"/>
    </row>
    <row r="545" spans="5:6" x14ac:dyDescent="0.25">
      <c r="E545" s="1"/>
      <c r="F545" s="1"/>
    </row>
    <row r="546" spans="5:6" x14ac:dyDescent="0.25">
      <c r="E546" s="1"/>
      <c r="F546" s="1"/>
    </row>
    <row r="547" spans="5:6" x14ac:dyDescent="0.25">
      <c r="E547" s="1"/>
      <c r="F547" s="1"/>
    </row>
    <row r="548" spans="5:6" x14ac:dyDescent="0.25">
      <c r="E548" s="1"/>
      <c r="F548" s="1"/>
    </row>
    <row r="549" spans="5:6" x14ac:dyDescent="0.25">
      <c r="E549" s="1"/>
      <c r="F549" s="1"/>
    </row>
    <row r="550" spans="5:6" x14ac:dyDescent="0.25">
      <c r="E550" s="1"/>
      <c r="F550" s="1"/>
    </row>
    <row r="551" spans="5:6" x14ac:dyDescent="0.25">
      <c r="E551" s="1"/>
      <c r="F551" s="1"/>
    </row>
    <row r="552" spans="5:6" x14ac:dyDescent="0.25">
      <c r="E552" s="1"/>
      <c r="F552" s="1"/>
    </row>
    <row r="553" spans="5:6" x14ac:dyDescent="0.25">
      <c r="E553" s="1"/>
      <c r="F553" s="1"/>
    </row>
    <row r="554" spans="5:6" x14ac:dyDescent="0.25">
      <c r="E554" s="1"/>
      <c r="F554" s="1"/>
    </row>
    <row r="555" spans="5:6" x14ac:dyDescent="0.25">
      <c r="E555" s="1"/>
      <c r="F555" s="1"/>
    </row>
    <row r="556" spans="5:6" x14ac:dyDescent="0.25">
      <c r="E556" s="1"/>
      <c r="F556" s="1"/>
    </row>
    <row r="557" spans="5:6" x14ac:dyDescent="0.25">
      <c r="E557" s="1"/>
      <c r="F557" s="1"/>
    </row>
    <row r="558" spans="5:6" x14ac:dyDescent="0.25">
      <c r="E558" s="1"/>
      <c r="F558" s="1"/>
    </row>
    <row r="559" spans="5:6" x14ac:dyDescent="0.25">
      <c r="E559" s="1"/>
      <c r="F559" s="1"/>
    </row>
    <row r="560" spans="5:6" x14ac:dyDescent="0.25">
      <c r="E560" s="1"/>
      <c r="F560" s="1"/>
    </row>
    <row r="561" spans="5:6" x14ac:dyDescent="0.25">
      <c r="E561" s="1"/>
      <c r="F561" s="1"/>
    </row>
    <row r="562" spans="5:6" x14ac:dyDescent="0.25">
      <c r="E562" s="1"/>
      <c r="F562" s="1"/>
    </row>
  </sheetData>
  <mergeCells count="14">
    <mergeCell ref="B5:Q5"/>
    <mergeCell ref="G8:G9"/>
    <mergeCell ref="F8:F9"/>
    <mergeCell ref="E8:E9"/>
    <mergeCell ref="D8:D9"/>
    <mergeCell ref="C8:C9"/>
    <mergeCell ref="H8:Q8"/>
    <mergeCell ref="C57:Q57"/>
    <mergeCell ref="B45:B55"/>
    <mergeCell ref="B8:B9"/>
    <mergeCell ref="B10:B13"/>
    <mergeCell ref="B14:B24"/>
    <mergeCell ref="B25:B38"/>
    <mergeCell ref="B39:B44"/>
  </mergeCells>
  <pageMargins left="3.937007874015748E-2" right="3.937007874015748E-2" top="0.55118110236220474" bottom="0.55118110236220474" header="0.31496062992125984" footer="0.31496062992125984"/>
  <pageSetup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Jeisson Alexander Castillo Gil</dc:creator>
  <cp:lastModifiedBy>Aymará Salas Ojeda</cp:lastModifiedBy>
  <cp:lastPrinted>2017-02-03T19:13:39Z</cp:lastPrinted>
  <dcterms:created xsi:type="dcterms:W3CDTF">2016-10-31T14:24:26Z</dcterms:created>
  <dcterms:modified xsi:type="dcterms:W3CDTF">2017-06-22T17:21:30Z</dcterms:modified>
</cp:coreProperties>
</file>